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10" windowWidth="20325" windowHeight="8925"/>
  </bookViews>
  <sheets>
    <sheet name="Food &amp; Beverage" sheetId="1" r:id="rId1"/>
  </sheets>
  <calcPr calcId="145621" calcOnSave="0" concurrentCalc="0"/>
</workbook>
</file>

<file path=xl/calcChain.xml><?xml version="1.0" encoding="utf-8"?>
<calcChain xmlns="http://schemas.openxmlformats.org/spreadsheetml/2006/main">
  <c r="L8" i="1" l="1"/>
  <c r="L9" i="1"/>
  <c r="K2" i="1"/>
  <c r="L38" i="1"/>
  <c r="L25" i="1"/>
  <c r="L41" i="1"/>
  <c r="L28" i="1"/>
  <c r="L12" i="1"/>
  <c r="L15" i="1"/>
  <c r="L18" i="1"/>
  <c r="L19" i="1"/>
  <c r="L20" i="1"/>
  <c r="L22" i="1"/>
  <c r="L31" i="1"/>
  <c r="L32" i="1"/>
  <c r="L33" i="1"/>
  <c r="L35" i="1"/>
  <c r="K3" i="1"/>
  <c r="K5" i="1"/>
  <c r="L34" i="1"/>
  <c r="L21" i="1"/>
</calcChain>
</file>

<file path=xl/sharedStrings.xml><?xml version="1.0" encoding="utf-8"?>
<sst xmlns="http://schemas.openxmlformats.org/spreadsheetml/2006/main" count="72" uniqueCount="34">
  <si>
    <t>ITEM</t>
  </si>
  <si>
    <t>PRICE</t>
  </si>
  <si>
    <t>QT</t>
  </si>
  <si>
    <t>TOTAL</t>
  </si>
  <si>
    <t>F&amp;B Total</t>
  </si>
  <si>
    <t>Service Charge</t>
  </si>
  <si>
    <t>Tax</t>
  </si>
  <si>
    <t>GRAND TOTAL</t>
  </si>
  <si>
    <t>Date:</t>
  </si>
  <si>
    <t>Contact:</t>
  </si>
  <si>
    <t>Program Dates:</t>
  </si>
  <si>
    <t>Group Name:</t>
  </si>
  <si>
    <t>Event Subtotal:</t>
  </si>
  <si>
    <t>Embassy of Israel</t>
  </si>
  <si>
    <t>May 14-17, 20107</t>
  </si>
  <si>
    <t>Mrs. Pazit Pick Divon</t>
  </si>
  <si>
    <t>CONTINENTAL BREAKFAST: Monday 05/15/17</t>
  </si>
  <si>
    <t>Custom Kosher Style Menu</t>
  </si>
  <si>
    <t>Breakfast Buffet</t>
  </si>
  <si>
    <t>Evening Meeting</t>
  </si>
  <si>
    <t>Cookies (per dz.)</t>
  </si>
  <si>
    <t>Bags of Chips/Popcorn (ea.)</t>
  </si>
  <si>
    <t>Coffee (per gallon)</t>
  </si>
  <si>
    <t>Tea (per gallon)</t>
  </si>
  <si>
    <t>EVENING MEETING: Monday 05/15/17</t>
  </si>
  <si>
    <t>CONTINENTAL BREAKFAST: Tuesday 05/16/17</t>
  </si>
  <si>
    <t>exempt</t>
  </si>
  <si>
    <t>yogurt, pitchers of water, orange &amp; grapefruit juices, coffee and hot tea</t>
  </si>
  <si>
    <t>To include hot egg dish, fresh sliced fruit &amp; vegetables, toast/bagels, jam/butter/cream cheese</t>
  </si>
  <si>
    <t>MEETING: Sunday 05/14/17</t>
  </si>
  <si>
    <t>Juice Bar</t>
  </si>
  <si>
    <t>Assorted Pitchers of  Juice</t>
  </si>
  <si>
    <t>EVENING MEETING: Tuesday 05/16/17</t>
  </si>
  <si>
    <t>CONTINENTAL BREAKFAST: Wednesday 05/16/17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</si>
</sst>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164" fontId="0" fillId="4" borderId="8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0" borderId="0" xfId="0" applyBorder="1" applyAlignment="1">
      <alignment horizontal="left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3" fillId="0" borderId="5" xfId="0" applyNumberFormat="1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left"/>
    </xf>
    <xf numFmtId="15" fontId="0" fillId="0" borderId="0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A7" zoomScale="85" zoomScaleNormal="85" workbookViewId="0">
      <selection activeCell="P26" sqref="P26"/>
    </sheetView>
  </sheetViews>
  <sheetFormatPr defaultRowHeight="15" x14ac:dyDescent="0.25"/>
  <cols>
    <col min="1" max="1" width="13.85546875" customWidth="1"/>
    <col min="3" max="3" width="26.7109375" customWidth="1"/>
    <col min="9" max="9" width="15.5703125" customWidth="1"/>
  </cols>
  <sheetData>
    <row r="1" spans="1:12" ht="27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5">
      <c r="A2" s="1" t="s">
        <v>11</v>
      </c>
      <c r="B2" s="45" t="s">
        <v>13</v>
      </c>
      <c r="C2" s="45"/>
      <c r="D2" s="45"/>
      <c r="E2" s="45"/>
      <c r="F2" s="45"/>
      <c r="G2" s="45"/>
      <c r="H2" s="45"/>
      <c r="I2" s="43" t="s">
        <v>4</v>
      </c>
      <c r="J2" s="43"/>
      <c r="K2" s="37">
        <f>L15+L22+L28+L35+L41+L9</f>
        <v>5243</v>
      </c>
      <c r="L2" s="38"/>
    </row>
    <row r="3" spans="1:12" x14ac:dyDescent="0.25">
      <c r="A3" s="2" t="s">
        <v>10</v>
      </c>
      <c r="B3" s="21" t="s">
        <v>14</v>
      </c>
      <c r="C3" s="21"/>
      <c r="D3" s="21"/>
      <c r="E3" s="21"/>
      <c r="F3" s="21"/>
      <c r="G3" s="21"/>
      <c r="H3" s="21"/>
      <c r="I3" s="44" t="s">
        <v>5</v>
      </c>
      <c r="J3" s="44"/>
      <c r="K3" s="39">
        <f>0.24*K2</f>
        <v>1258.32</v>
      </c>
      <c r="L3" s="40"/>
    </row>
    <row r="4" spans="1:12" x14ac:dyDescent="0.25">
      <c r="A4" s="2" t="s">
        <v>9</v>
      </c>
      <c r="B4" s="21" t="s">
        <v>15</v>
      </c>
      <c r="C4" s="21"/>
      <c r="D4" s="21"/>
      <c r="E4" s="21"/>
      <c r="F4" s="21"/>
      <c r="G4" s="21"/>
      <c r="H4" s="21"/>
      <c r="I4" s="44" t="s">
        <v>6</v>
      </c>
      <c r="J4" s="44"/>
      <c r="K4" s="41" t="s">
        <v>26</v>
      </c>
      <c r="L4" s="42"/>
    </row>
    <row r="5" spans="1:12" x14ac:dyDescent="0.25">
      <c r="A5" s="2" t="s">
        <v>8</v>
      </c>
      <c r="B5" s="46">
        <v>42775</v>
      </c>
      <c r="C5" s="21"/>
      <c r="D5" s="21"/>
      <c r="E5" s="21"/>
      <c r="F5" s="21"/>
      <c r="G5" s="21"/>
      <c r="H5" s="21"/>
      <c r="I5" s="44" t="s">
        <v>7</v>
      </c>
      <c r="J5" s="44"/>
      <c r="K5" s="39">
        <f>SUM(K2:L3)</f>
        <v>6501.32</v>
      </c>
      <c r="L5" s="40"/>
    </row>
    <row r="6" spans="1:12" x14ac:dyDescent="0.25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/>
      <c r="B7" s="26"/>
      <c r="C7" s="26" t="s">
        <v>0</v>
      </c>
      <c r="D7" s="26"/>
      <c r="E7" s="26"/>
      <c r="F7" s="26"/>
      <c r="G7" s="26"/>
      <c r="H7" s="26"/>
      <c r="I7" s="26"/>
      <c r="J7" s="3" t="s">
        <v>1</v>
      </c>
      <c r="K7" s="3" t="s">
        <v>2</v>
      </c>
      <c r="L7" s="4" t="s">
        <v>3</v>
      </c>
    </row>
    <row r="8" spans="1:12" x14ac:dyDescent="0.25">
      <c r="A8" s="27" t="s">
        <v>30</v>
      </c>
      <c r="B8" s="28"/>
      <c r="C8" s="21" t="s">
        <v>31</v>
      </c>
      <c r="D8" s="21"/>
      <c r="E8" s="21"/>
      <c r="F8" s="21"/>
      <c r="G8" s="21"/>
      <c r="H8" s="21"/>
      <c r="I8" s="21"/>
      <c r="J8" s="14">
        <v>15</v>
      </c>
      <c r="K8" s="15">
        <v>5</v>
      </c>
      <c r="L8" s="16">
        <f>K8*J8</f>
        <v>75</v>
      </c>
    </row>
    <row r="9" spans="1:12" x14ac:dyDescent="0.25">
      <c r="A9" s="29" t="s">
        <v>12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5">
        <f>SUM(L8:L8)</f>
        <v>75</v>
      </c>
    </row>
    <row r="10" spans="1:12" x14ac:dyDescent="0.25">
      <c r="A10" s="22" t="s">
        <v>16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x14ac:dyDescent="0.25">
      <c r="A11" s="25"/>
      <c r="B11" s="26"/>
      <c r="C11" s="26" t="s">
        <v>0</v>
      </c>
      <c r="D11" s="26"/>
      <c r="E11" s="26"/>
      <c r="F11" s="26"/>
      <c r="G11" s="26"/>
      <c r="H11" s="26"/>
      <c r="I11" s="26"/>
      <c r="J11" s="3" t="s">
        <v>1</v>
      </c>
      <c r="K11" s="3" t="s">
        <v>2</v>
      </c>
      <c r="L11" s="4" t="s">
        <v>3</v>
      </c>
    </row>
    <row r="12" spans="1:12" x14ac:dyDescent="0.25">
      <c r="A12" s="27" t="s">
        <v>18</v>
      </c>
      <c r="B12" s="28"/>
      <c r="C12" s="21" t="s">
        <v>17</v>
      </c>
      <c r="D12" s="21"/>
      <c r="E12" s="21"/>
      <c r="F12" s="21"/>
      <c r="G12" s="21"/>
      <c r="H12" s="21"/>
      <c r="I12" s="21"/>
      <c r="J12" s="34">
        <v>25</v>
      </c>
      <c r="K12" s="35">
        <v>60</v>
      </c>
      <c r="L12" s="20">
        <f>K12*J12</f>
        <v>1500</v>
      </c>
    </row>
    <row r="13" spans="1:12" x14ac:dyDescent="0.25">
      <c r="A13" s="27"/>
      <c r="B13" s="28"/>
      <c r="C13" s="21" t="s">
        <v>28</v>
      </c>
      <c r="D13" s="21"/>
      <c r="E13" s="21"/>
      <c r="F13" s="21"/>
      <c r="G13" s="21"/>
      <c r="H13" s="21"/>
      <c r="I13" s="21"/>
      <c r="J13" s="34"/>
      <c r="K13" s="35"/>
      <c r="L13" s="20"/>
    </row>
    <row r="14" spans="1:12" x14ac:dyDescent="0.25">
      <c r="A14" s="27"/>
      <c r="B14" s="28"/>
      <c r="C14" s="21" t="s">
        <v>27</v>
      </c>
      <c r="D14" s="21"/>
      <c r="E14" s="21"/>
      <c r="F14" s="21"/>
      <c r="G14" s="21"/>
      <c r="H14" s="21"/>
      <c r="I14" s="21"/>
      <c r="J14" s="34"/>
      <c r="K14" s="35"/>
      <c r="L14" s="20"/>
    </row>
    <row r="15" spans="1:12" x14ac:dyDescent="0.25">
      <c r="A15" s="29" t="s">
        <v>12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5">
        <f>SUM(L12:L14)</f>
        <v>1500</v>
      </c>
    </row>
    <row r="16" spans="1:12" x14ac:dyDescent="0.25">
      <c r="A16" s="22" t="s">
        <v>24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2" x14ac:dyDescent="0.25">
      <c r="A17" s="25"/>
      <c r="B17" s="26"/>
      <c r="C17" s="26" t="s">
        <v>0</v>
      </c>
      <c r="D17" s="26"/>
      <c r="E17" s="26"/>
      <c r="F17" s="26"/>
      <c r="G17" s="26"/>
      <c r="H17" s="26"/>
      <c r="I17" s="26"/>
      <c r="J17" s="3" t="s">
        <v>1</v>
      </c>
      <c r="K17" s="3" t="s">
        <v>2</v>
      </c>
      <c r="L17" s="4" t="s">
        <v>3</v>
      </c>
    </row>
    <row r="18" spans="1:12" x14ac:dyDescent="0.25">
      <c r="A18" s="27" t="s">
        <v>19</v>
      </c>
      <c r="B18" s="28"/>
      <c r="C18" s="21" t="s">
        <v>20</v>
      </c>
      <c r="D18" s="21"/>
      <c r="E18" s="21"/>
      <c r="F18" s="21"/>
      <c r="G18" s="21"/>
      <c r="H18" s="21"/>
      <c r="I18" s="21"/>
      <c r="J18" s="6">
        <v>48</v>
      </c>
      <c r="K18" s="7">
        <v>3</v>
      </c>
      <c r="L18" s="8">
        <f>J18*K18</f>
        <v>144</v>
      </c>
    </row>
    <row r="19" spans="1:12" x14ac:dyDescent="0.25">
      <c r="A19" s="27"/>
      <c r="B19" s="28"/>
      <c r="C19" s="33" t="s">
        <v>21</v>
      </c>
      <c r="D19" s="21"/>
      <c r="E19" s="21"/>
      <c r="F19" s="21"/>
      <c r="G19" s="21"/>
      <c r="H19" s="21"/>
      <c r="I19" s="21"/>
      <c r="J19" s="6">
        <v>5</v>
      </c>
      <c r="K19" s="7">
        <v>20</v>
      </c>
      <c r="L19" s="8">
        <f>J19*K19</f>
        <v>100</v>
      </c>
    </row>
    <row r="20" spans="1:12" x14ac:dyDescent="0.25">
      <c r="A20" s="27"/>
      <c r="B20" s="28"/>
      <c r="C20" s="33" t="s">
        <v>22</v>
      </c>
      <c r="D20" s="33"/>
      <c r="E20" s="33"/>
      <c r="F20" s="33"/>
      <c r="G20" s="33"/>
      <c r="H20" s="33"/>
      <c r="I20" s="33"/>
      <c r="J20" s="6">
        <v>90</v>
      </c>
      <c r="K20" s="7">
        <v>1</v>
      </c>
      <c r="L20" s="8">
        <f>J20*K20</f>
        <v>90</v>
      </c>
    </row>
    <row r="21" spans="1:12" x14ac:dyDescent="0.25">
      <c r="A21" s="27"/>
      <c r="B21" s="28"/>
      <c r="C21" s="33" t="s">
        <v>23</v>
      </c>
      <c r="D21" s="33"/>
      <c r="E21" s="33"/>
      <c r="F21" s="33"/>
      <c r="G21" s="33"/>
      <c r="H21" s="33"/>
      <c r="I21" s="33"/>
      <c r="J21" s="6">
        <v>90</v>
      </c>
      <c r="K21" s="7">
        <v>1</v>
      </c>
      <c r="L21" s="8">
        <f>J21*K21</f>
        <v>90</v>
      </c>
    </row>
    <row r="22" spans="1:12" x14ac:dyDescent="0.25">
      <c r="A22" s="29" t="s">
        <v>12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5">
        <f>SUM(L18:L20)</f>
        <v>334</v>
      </c>
    </row>
    <row r="23" spans="1:12" x14ac:dyDescent="0.25">
      <c r="A23" s="10" t="s">
        <v>25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x14ac:dyDescent="0.25">
      <c r="A24" s="13"/>
      <c r="B24" s="3"/>
      <c r="C24" s="26" t="s">
        <v>0</v>
      </c>
      <c r="D24" s="26"/>
      <c r="E24" s="26"/>
      <c r="F24" s="26"/>
      <c r="G24" s="26"/>
      <c r="H24" s="26"/>
      <c r="I24" s="26"/>
      <c r="J24" s="3" t="s">
        <v>1</v>
      </c>
      <c r="K24" s="3" t="s">
        <v>2</v>
      </c>
      <c r="L24" s="4" t="s">
        <v>3</v>
      </c>
    </row>
    <row r="25" spans="1:12" x14ac:dyDescent="0.25">
      <c r="A25" s="27" t="s">
        <v>18</v>
      </c>
      <c r="B25" s="28"/>
      <c r="C25" s="9" t="s">
        <v>17</v>
      </c>
      <c r="D25" s="9"/>
      <c r="E25" s="9"/>
      <c r="F25" s="9"/>
      <c r="G25" s="9"/>
      <c r="H25" s="9"/>
      <c r="I25" s="9"/>
      <c r="J25" s="34">
        <v>25</v>
      </c>
      <c r="K25" s="35">
        <v>60</v>
      </c>
      <c r="L25" s="20">
        <f>K25*J25</f>
        <v>1500</v>
      </c>
    </row>
    <row r="26" spans="1:12" x14ac:dyDescent="0.25">
      <c r="A26" s="27"/>
      <c r="B26" s="28"/>
      <c r="C26" s="21" t="s">
        <v>28</v>
      </c>
      <c r="D26" s="21"/>
      <c r="E26" s="21"/>
      <c r="F26" s="21"/>
      <c r="G26" s="21"/>
      <c r="H26" s="21"/>
      <c r="I26" s="21"/>
      <c r="J26" s="34"/>
      <c r="K26" s="35"/>
      <c r="L26" s="20"/>
    </row>
    <row r="27" spans="1:12" x14ac:dyDescent="0.25">
      <c r="A27" s="27"/>
      <c r="B27" s="28"/>
      <c r="C27" s="21" t="s">
        <v>27</v>
      </c>
      <c r="D27" s="21"/>
      <c r="E27" s="21"/>
      <c r="F27" s="21"/>
      <c r="G27" s="21"/>
      <c r="H27" s="21"/>
      <c r="I27" s="21"/>
      <c r="J27" s="34"/>
      <c r="K27" s="35"/>
      <c r="L27" s="20"/>
    </row>
    <row r="28" spans="1:12" x14ac:dyDescent="0.25">
      <c r="A28" s="17" t="s">
        <v>12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5">
        <f>SUM(L25:L27)</f>
        <v>1500</v>
      </c>
    </row>
    <row r="29" spans="1:12" x14ac:dyDescent="0.25">
      <c r="A29" s="22" t="s">
        <v>32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4"/>
    </row>
    <row r="30" spans="1:12" x14ac:dyDescent="0.25">
      <c r="A30" s="25"/>
      <c r="B30" s="26"/>
      <c r="C30" s="26" t="s">
        <v>0</v>
      </c>
      <c r="D30" s="26"/>
      <c r="E30" s="26"/>
      <c r="F30" s="26"/>
      <c r="G30" s="26"/>
      <c r="H30" s="26"/>
      <c r="I30" s="26"/>
      <c r="J30" s="3" t="s">
        <v>1</v>
      </c>
      <c r="K30" s="3" t="s">
        <v>2</v>
      </c>
      <c r="L30" s="4" t="s">
        <v>3</v>
      </c>
    </row>
    <row r="31" spans="1:12" x14ac:dyDescent="0.25">
      <c r="A31" s="27" t="s">
        <v>19</v>
      </c>
      <c r="B31" s="28"/>
      <c r="C31" s="21" t="s">
        <v>20</v>
      </c>
      <c r="D31" s="21"/>
      <c r="E31" s="21"/>
      <c r="F31" s="21"/>
      <c r="G31" s="21"/>
      <c r="H31" s="21"/>
      <c r="I31" s="21"/>
      <c r="J31" s="6">
        <v>48</v>
      </c>
      <c r="K31" s="7">
        <v>3</v>
      </c>
      <c r="L31" s="8">
        <f>J31*K31</f>
        <v>144</v>
      </c>
    </row>
    <row r="32" spans="1:12" x14ac:dyDescent="0.25">
      <c r="A32" s="27"/>
      <c r="B32" s="28"/>
      <c r="C32" s="33" t="s">
        <v>21</v>
      </c>
      <c r="D32" s="21"/>
      <c r="E32" s="21"/>
      <c r="F32" s="21"/>
      <c r="G32" s="21"/>
      <c r="H32" s="21"/>
      <c r="I32" s="21"/>
      <c r="J32" s="6">
        <v>5</v>
      </c>
      <c r="K32" s="7">
        <v>20</v>
      </c>
      <c r="L32" s="8">
        <f>J32*K32</f>
        <v>100</v>
      </c>
    </row>
    <row r="33" spans="1:12" x14ac:dyDescent="0.25">
      <c r="A33" s="27"/>
      <c r="B33" s="28"/>
      <c r="C33" s="33" t="s">
        <v>22</v>
      </c>
      <c r="D33" s="33"/>
      <c r="E33" s="33"/>
      <c r="F33" s="33"/>
      <c r="G33" s="33"/>
      <c r="H33" s="33"/>
      <c r="I33" s="33"/>
      <c r="J33" s="6">
        <v>90</v>
      </c>
      <c r="K33" s="7">
        <v>1</v>
      </c>
      <c r="L33" s="8">
        <f>J33*K33</f>
        <v>90</v>
      </c>
    </row>
    <row r="34" spans="1:12" x14ac:dyDescent="0.25">
      <c r="A34" s="27"/>
      <c r="B34" s="28"/>
      <c r="C34" s="33" t="s">
        <v>23</v>
      </c>
      <c r="D34" s="33"/>
      <c r="E34" s="33"/>
      <c r="F34" s="33"/>
      <c r="G34" s="33"/>
      <c r="H34" s="33"/>
      <c r="I34" s="33"/>
      <c r="J34" s="6">
        <v>90</v>
      </c>
      <c r="K34" s="7">
        <v>1</v>
      </c>
      <c r="L34" s="8">
        <f>J34*K34</f>
        <v>90</v>
      </c>
    </row>
    <row r="35" spans="1:12" x14ac:dyDescent="0.25">
      <c r="A35" s="29" t="s">
        <v>12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5">
        <f>SUM(L31:L33)</f>
        <v>334</v>
      </c>
    </row>
    <row r="36" spans="1:12" x14ac:dyDescent="0.25">
      <c r="A36" s="10" t="s">
        <v>33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2"/>
    </row>
    <row r="37" spans="1:12" x14ac:dyDescent="0.25">
      <c r="A37" s="13"/>
      <c r="B37" s="3"/>
      <c r="C37" s="26" t="s">
        <v>0</v>
      </c>
      <c r="D37" s="26"/>
      <c r="E37" s="26"/>
      <c r="F37" s="26"/>
      <c r="G37" s="26"/>
      <c r="H37" s="26"/>
      <c r="I37" s="26"/>
      <c r="J37" s="3" t="s">
        <v>1</v>
      </c>
      <c r="K37" s="3" t="s">
        <v>2</v>
      </c>
      <c r="L37" s="4" t="s">
        <v>3</v>
      </c>
    </row>
    <row r="38" spans="1:12" x14ac:dyDescent="0.25">
      <c r="A38" s="27" t="s">
        <v>18</v>
      </c>
      <c r="B38" s="28"/>
      <c r="C38" s="9" t="s">
        <v>17</v>
      </c>
      <c r="D38" s="9"/>
      <c r="E38" s="9"/>
      <c r="F38" s="9"/>
      <c r="G38" s="9"/>
      <c r="H38" s="9"/>
      <c r="I38" s="9"/>
      <c r="J38" s="34">
        <v>25</v>
      </c>
      <c r="K38" s="35">
        <v>60</v>
      </c>
      <c r="L38" s="20">
        <f>K38*J38</f>
        <v>1500</v>
      </c>
    </row>
    <row r="39" spans="1:12" x14ac:dyDescent="0.25">
      <c r="A39" s="27"/>
      <c r="B39" s="28"/>
      <c r="C39" s="21" t="s">
        <v>28</v>
      </c>
      <c r="D39" s="21"/>
      <c r="E39" s="21"/>
      <c r="F39" s="21"/>
      <c r="G39" s="21"/>
      <c r="H39" s="21"/>
      <c r="I39" s="21"/>
      <c r="J39" s="34"/>
      <c r="K39" s="35"/>
      <c r="L39" s="20"/>
    </row>
    <row r="40" spans="1:12" x14ac:dyDescent="0.25">
      <c r="A40" s="27"/>
      <c r="B40" s="28"/>
      <c r="C40" s="21" t="s">
        <v>27</v>
      </c>
      <c r="D40" s="21"/>
      <c r="E40" s="21"/>
      <c r="F40" s="21"/>
      <c r="G40" s="21"/>
      <c r="H40" s="21"/>
      <c r="I40" s="21"/>
      <c r="J40" s="34"/>
      <c r="K40" s="35"/>
      <c r="L40" s="20"/>
    </row>
    <row r="41" spans="1:12" x14ac:dyDescent="0.25">
      <c r="A41" s="31" t="s">
        <v>12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19">
        <f>SUM(L37:L39)</f>
        <v>1500</v>
      </c>
    </row>
  </sheetData>
  <mergeCells count="75">
    <mergeCell ref="C24:I24"/>
    <mergeCell ref="C37:I37"/>
    <mergeCell ref="A22:K22"/>
    <mergeCell ref="A19:B19"/>
    <mergeCell ref="C19:I19"/>
    <mergeCell ref="A20:B20"/>
    <mergeCell ref="C20:I20"/>
    <mergeCell ref="A21:B21"/>
    <mergeCell ref="C21:I21"/>
    <mergeCell ref="A16:L16"/>
    <mergeCell ref="A17:B17"/>
    <mergeCell ref="C17:I17"/>
    <mergeCell ref="C18:I18"/>
    <mergeCell ref="A18:B18"/>
    <mergeCell ref="A15:K15"/>
    <mergeCell ref="K2:L2"/>
    <mergeCell ref="K3:L3"/>
    <mergeCell ref="K4:L4"/>
    <mergeCell ref="K5:L5"/>
    <mergeCell ref="A12:B12"/>
    <mergeCell ref="C12:I12"/>
    <mergeCell ref="A11:B11"/>
    <mergeCell ref="C11:I11"/>
    <mergeCell ref="A10:L10"/>
    <mergeCell ref="A13:B13"/>
    <mergeCell ref="C13:I13"/>
    <mergeCell ref="I2:J2"/>
    <mergeCell ref="I3:J3"/>
    <mergeCell ref="I4:J4"/>
    <mergeCell ref="I5:J5"/>
    <mergeCell ref="J12:J14"/>
    <mergeCell ref="K12:K14"/>
    <mergeCell ref="L12:L14"/>
    <mergeCell ref="A1:L1"/>
    <mergeCell ref="A14:B14"/>
    <mergeCell ref="C14:I14"/>
    <mergeCell ref="B2:H2"/>
    <mergeCell ref="B3:H3"/>
    <mergeCell ref="B4:H4"/>
    <mergeCell ref="B5:H5"/>
    <mergeCell ref="J25:J27"/>
    <mergeCell ref="K25:K27"/>
    <mergeCell ref="L25:L27"/>
    <mergeCell ref="A26:B26"/>
    <mergeCell ref="C26:I26"/>
    <mergeCell ref="A27:B27"/>
    <mergeCell ref="C27:I27"/>
    <mergeCell ref="A41:K41"/>
    <mergeCell ref="C33:I33"/>
    <mergeCell ref="C34:I34"/>
    <mergeCell ref="C39:I39"/>
    <mergeCell ref="A38:B38"/>
    <mergeCell ref="A39:B39"/>
    <mergeCell ref="A40:B40"/>
    <mergeCell ref="J38:J40"/>
    <mergeCell ref="K38:K40"/>
    <mergeCell ref="A33:B33"/>
    <mergeCell ref="A34:B34"/>
    <mergeCell ref="A35:K35"/>
    <mergeCell ref="L38:L40"/>
    <mergeCell ref="C40:I40"/>
    <mergeCell ref="A6:L6"/>
    <mergeCell ref="A7:B7"/>
    <mergeCell ref="C7:I7"/>
    <mergeCell ref="A8:B8"/>
    <mergeCell ref="C8:I8"/>
    <mergeCell ref="A9:K9"/>
    <mergeCell ref="A32:B32"/>
    <mergeCell ref="C32:I32"/>
    <mergeCell ref="A29:L29"/>
    <mergeCell ref="A30:B30"/>
    <mergeCell ref="C30:I30"/>
    <mergeCell ref="A31:B31"/>
    <mergeCell ref="C31:I31"/>
    <mergeCell ref="A25:B25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&amp; Beverage</vt:lpstr>
    </vt:vector>
  </TitlesOfParts>
  <Company>Fairmont Raffles Hotels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nmajorczyk</dc:creator>
  <cp:lastModifiedBy>nmajorczyk</cp:lastModifiedBy>
  <cp:lastPrinted>2013-08-07T18:54:19Z</cp:lastPrinted>
  <dcterms:created xsi:type="dcterms:W3CDTF">2013-08-07T16:10:45Z</dcterms:created>
  <dcterms:modified xsi:type="dcterms:W3CDTF">2017-02-13T22:17:41Z</dcterms:modified>
</cp:coreProperties>
</file>