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CEPIA-DOCX\Operational\projects\maayan\Mil4You\שלב ב\תמחור ללקוח\שלב מצומצם של שינויים דחופים\"/>
    </mc:Choice>
  </mc:AlternateContent>
  <bookViews>
    <workbookView xWindow="600" yWindow="540" windowWidth="17940" windowHeight="11190"/>
  </bookViews>
  <sheets>
    <sheet name="תמחור - פנימי" sheetId="1" r:id="rId1"/>
  </sheets>
  <calcPr calcId="152511"/>
</workbook>
</file>

<file path=xl/calcChain.xml><?xml version="1.0" encoding="utf-8"?>
<calcChain xmlns="http://schemas.openxmlformats.org/spreadsheetml/2006/main">
  <c r="D23" i="1" l="1"/>
</calcChain>
</file>

<file path=xl/sharedStrings.xml><?xml version="1.0" encoding="utf-8"?>
<sst xmlns="http://schemas.openxmlformats.org/spreadsheetml/2006/main" count="64" uniqueCount="63">
  <si>
    <t>נושא</t>
  </si>
  <si>
    <t>דרישה</t>
  </si>
  <si>
    <t>הנחות עבודה -מטריקס</t>
  </si>
  <si>
    <t>סה"כ עלות ללא מעמ</t>
  </si>
  <si>
    <t>טיפול בתהליך הטעינה</t>
  </si>
  <si>
    <t>יש צפי לטעינות מרובות וגדולות יותר. צריך לחשוב מה נדרש כדי לייצב את התהליך.</t>
  </si>
  <si>
    <t>הגדרת תהליך של ניהול תור וגם טעינה חוזרת של קבצים, לדוגמא אם יש TIME OUT , התיקייה תישמר בצד וע"פ לוגיקה מסויימת נמשיך לנסות לטעון שוב</t>
  </si>
  <si>
    <t>סקירפט ליצירת מניספט</t>
  </si>
  <si>
    <t>תהליך של יצירת מניפסט (סקריפט ) וכך אם יהיה קובץ שלא יטען בצד האדום  יוכלו לבצע תיקון בצד האדום, להריץ סקריפט שיעטוף שוב את התיקיה עם מניפסט מעודכן לתיקייה.</t>
  </si>
  <si>
    <t>ערך NULL בתאריך לידה</t>
  </si>
  <si>
    <t>עבור תאריך לידה של בן זוג – לאפשר עבור שדה תאריך לידה של בן זוג לקבל את הערך NULL . עדיין בטופס בצד השחור השדה צריך להיות חובה.</t>
  </si>
  <si>
    <t>שינוי בשדה מספר דירה</t>
  </si>
  <si>
    <t>פרטי אסון – מס דירה  – יש לאפשר אותיות – varchar 5 תווים</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</si>
  <si>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</si>
  <si>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t>שינוי בהוצאת התראה על צו</t>
  </si>
  <si>
    <t>התראות על צווים - במידה ומספר הצו זהה לצו שכבר קיים לא להוציא התראה (עבור עדכון בצו משתנה מספר הצו) וכך לא יצאו התראות על צווים קיימים.</t>
  </si>
  <si>
    <t>בדיקה אל מול t_gzira</t>
  </si>
  <si>
    <t>נדרשת בדיקה אל מול t_gzira, במידה ורשומת החייל הקיימת ב DB חדשה יותר מהרשומה ב XML – לא תיטען כל רשומת החייל.</t>
  </si>
  <si>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</si>
  <si>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</si>
  <si>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</si>
  <si>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t>מחיקת חייל מה DB</t>
  </si>
  <si>
    <t>יש דרישה לאפשר גם גריעת חייל מה DB חיילים</t>
  </si>
  <si>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</si>
  <si>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</si>
  <si>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</si>
  <si>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בדיקת הגעת שדר מקצה לקצה</t>
  </si>
  <si>
    <t>בדיקת הגעת שדר מקצה לקצה – הגדרת retransmit אוטומאטי , עבור כל קובץ שיוצא צריך לקבל פידבק תוך X שעות שנטען אחרת יש להוציא אותו מחדש (נאמר בפגישה שהצד האדום בודק כרגע את הנושא)</t>
  </si>
  <si>
    <t>ממתין לקבלת דרישה מפורטת מהצד האדום</t>
  </si>
  <si>
    <t>שיפור וייעול  תהליכי הטעינה לבסיס הנתונים (הקלה על התהליך כך שירוץ פחות זמן)
המטרה:
לייעל את תהליך הריצה ב60-80%
POC:
ביצענו POC קטן אצלנו על מנת לבדוק את הביצועים שאנחנו יכולים להגיע אליהם. בבדיקה זו הוספנו INDEXים בטבלת SOLDIERS. בנוסף ביצענו REBUILD לטבלה (באופן זמני). אותה הריצה של 500 הרשומות ירדה ל15 שניות במקום דקה וחצי. בנוסף לזה - תהליך זה לא ביצע הצלבת דלתאות אלא טעינה מלאה של כלל הנתונים כפי שצריך להיות במצב החדש.
הפעולות הנדרשות לשיפור התהליך באופן תמידי:
1) הוספת INDEXים חדשים בכלל הטבלאות (לא רק בטבלת חיילים) המתאימים לטעינה ללא דלתאות.
2) לאחר הוספת הINDEXים נבצע REBUILD מלא לכלל הטבלאות.
3) נשמיט את תהליך הדלתאות משאילתת הטעינה ונהפוך אותו לתהליך עדכון מידע מלא.
4) עכשיו שאין תהליך דלתאות - נעבור לטעינה של טבלאות זמניות (מאחר ובפועל מבצעים דריסה של כל הנתונים) ולא עבודה מול XMLים. ייקל מאוד על פעילות הIO וכמובן שיפור ביצועים משמעותי.
5) עכשיו שיש תהליך המאפשר לעבוד עם טבלאות DB ולא XML ניתן להעביר את הואלידציות על השדות (היום מתבצע שדה שדה בXML) לואלידציות מובנות בDB.</t>
  </si>
  <si>
    <t xml:space="preserve">
מערכת ניהול שתאפשר טעינה חוזרת ידנית של BATCH מסויים ותזרוק אותו בכספת</t>
  </si>
  <si>
    <t>ניהול תור לטעינה - ידני</t>
  </si>
  <si>
    <t>ניהול תור לטעינה - אוטומאטי</t>
  </si>
  <si>
    <t xml:space="preserve">נפתח מערכת לטעינה חוזרת הכוללת:
* ניהול של כלל השגיאות שעבורן יש לבצע טעינה חוזרת (יוגדרו לפי סוג הERROR היוצא בERROR LOG + רשימת ERRORים של תקלות תקשורת וכדומה)
* ניהול של מערכת תור עבור כל הטעינות שנכשלו 
* הוספת מנגנון RETRY עם X פעמים
* הצגת סטאטוס הטעינות החוזרות במערכת ניהול </t>
  </si>
  <si>
    <t>שמירת פניות מאתר המילואים</t>
  </si>
  <si>
    <t>שמירת עותק של כלל הפניות שנפתחים באתר המילואים בצד השחור בטרם העברתם לכספת כולל מחיקת נתונים כל X זמן. פתרון סיסטם</t>
  </si>
  <si>
    <t xml:space="preserve">לוג סוכם אדום לשחור </t>
  </si>
  <si>
    <t>לוג סוכם אדום לשחור - תצוגה במערכת הניהול</t>
  </si>
  <si>
    <t>תצוגה במערכת הניהול</t>
  </si>
  <si>
    <t xml:space="preserve">לוג סוכם לתהליך הטעינה – לוג מסכם במבנה XML  וגם הצגת של אותו הדוח במחולל הדוחות), שדות חשובים לתצוגה:
a. תאריך
b. תיקייה
c. חייל
d. תוצאת הטעינה + תיאור התקלה במידה ויש
</t>
  </si>
  <si>
    <t xml:space="preserve"> לוג סוכם פעם ביום לתהליך הטעינה.
</t>
  </si>
  <si>
    <t>תצוגה במערכת הניהול בלבד</t>
  </si>
  <si>
    <t>לוג סוכם - שחור לאדום</t>
  </si>
  <si>
    <t>לוג מסכם של כל הפניות שנשלחו משחור לאדום</t>
  </si>
  <si>
    <t>הצגה במערכת הניהול</t>
  </si>
  <si>
    <t xml:space="preserve">לוג סוכם לתהליך היצוא - צריך חיווי של כל הפניות שיצאו מהצד השחור כדי שיוכלו להשוות בין מה שיצא לבין מה שנטען </t>
  </si>
  <si>
    <t>דוח יומי  שמראה את כל הפניות שנעשו + ייצוא לצד האדום</t>
  </si>
  <si>
    <t>לוג סוכם - שחור לאדום , הצגה מערכת הדוחות</t>
  </si>
  <si>
    <t>התמודדות עם נתוני בן זוג של רווק</t>
  </si>
  <si>
    <t>לצורך התמודדות עם נתוני בן זוג ריקים של רווק, בעת קבלת נתוני בן זוג פקטיביים שהוגדרו מראש (לדוגמא ת.ז 999999999), באתר יוצג הערך ריק.</t>
  </si>
  <si>
    <t>EXE  שיישב בצד האדום וייצר להם MAINFEST לפי תקייה.
מפעיל הסקריפט יצור עותק בתיקייה נפרדת המכיל את השינויים. הסקריפט יבדוק את התיקייה המקורית אל מול המניפסט המקורי ורק לאחר וידוא תקינות הוא יצור מניפסט חדש לתיקייה החדשה</t>
  </si>
  <si>
    <t xml:space="preserve">בעת קבלת הערך 1/1/1900 נציג באתר לצד השדה הודעה רלוונטית שיש לעדכן השדה , ללא הצגת התאירך הנל. </t>
  </si>
  <si>
    <t xml:space="preserve">בכל שינוי מספר הצו משתנה ולכן הבקשה היא לא לטעון צו במידה ויש לצו מספר אשר כבר קיים בבסיס הנתונים. הצו לא יטען מחדש וכך גם לא תצא התרעה. </t>
  </si>
  <si>
    <t>בדיקה אל מול t_gzira, במידה ורשומת החייל הקיימת ב DB חדשה יותר מהרשומה ב XML – לא יטענו כל טבלאות החייל.</t>
  </si>
  <si>
    <t>מעוניינים להתשמש באופציית reset שכבר קיימת, בעת שליחת ערך rest עבור חייל, יש למחוק את רשומת החייל.</t>
  </si>
  <si>
    <t>שליחת דלתאות בעת ביצוע שינוי שפא</t>
  </si>
  <si>
    <t>בעת מילוי שפא באתר המילואים, יישלחו לאדום רק הקטגוריות שבהן בוצעו שינויים (לחיצה על כפתור ערוך באתר כבר תיחשב לשינוי גם אם הגולש לא ביצע לבסוף שינוי בקטגוריה)</t>
  </si>
  <si>
    <t>הצגת השדה פירוט הודעה באתר החיילים</t>
  </si>
  <si>
    <t>הצגת פירוט ההודעות שנשלחות מקצינת הקישור להצגה באתר. כיום מוצג בבר הנוטיפיקציות רק הכותרת, הבקשה היא לאפשר לחיצה על ההודעה לקבלת תצוגת ההודעה כולל כותרת ופירוט שלה.</t>
  </si>
  <si>
    <t>לאחר לחיצה על הודעה מבר הנוטיפיקציות יופנה הגולש לדף המציג את כל ההודעות מקצינת הקישור. הדף יהיה זהה לדף ההודעות הקיים.</t>
  </si>
  <si>
    <t>הודעה על טעינה מוצלחת של קבצי טעינה</t>
  </si>
  <si>
    <t>שליחת לוג מהשחור לאדום באותו פרומט של ה err log שיבטא טעינה מוצלחת של קובץ כך שלכל טיענה יצא err log</t>
  </si>
  <si>
    <t>באפליקציית הטעינה נוסיף בדיקה אם חזרה שגיאה מהDB - במידה ולא ננפיק קובץ DEFAULTיבי שהמבנה שלו זהה למבנה err log נוכחי (יסוכם עם הצד האדום) המעיד על הצלחת הטעינה. בסופו של דבר המטרה היא לייצר קובץ תמורת כל קובץ שנכנס לטעינה.</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</si>
</sst>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9"/>
      <color rgb="FFFFFFFF"/>
      <name val="Arial"/>
      <family val="2"/>
    </font>
    <font>
      <sz val="9"/>
      <name val="Arial"/>
      <family val="2"/>
    </font>
    <font>
      <sz val="9"/>
      <color rgb="FF000000"/>
      <name val="Arial"/>
      <family val="2"/>
    </font>
    <font>
      <b/>
      <sz val="9"/>
      <color rgb="FF000000"/>
      <name val="Arial"/>
      <family val="2"/>
    </font>
    <font>
      <sz val="11"/>
      <color theme="1"/>
      <name val="Arial"/>
      <family val="2"/>
      <scheme val="minor"/>
    </font>
  </fonts>
  <fills count="4">
    <fill>
      <patternFill patternType="none"/>
    </fill>
    <fill>
      <patternFill patternType="gray125"/>
    </fill>
    <fill>
      <patternFill patternType="solid">
        <fgColor rgb="FF4F81BD"/>
        <bgColor rgb="FF4F81BD"/>
      </patternFill>
    </fill>
    <fill>
      <patternFill patternType="solid">
        <fgColor rgb="FFFFFFFF"/>
        <bgColor rgb="FFFFFFFF"/>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3" borderId="1" xfId="0" applyFont="1" applyFill="1" applyBorder="1" applyAlignment="1">
      <alignment wrapText="1"/>
    </xf>
    <xf numFmtId="0" fontId="3" fillId="3" borderId="2" xfId="0" applyFont="1" applyFill="1" applyBorder="1" applyAlignment="1">
      <alignment horizontal="right" vertical="center" wrapText="1" readingOrder="2"/>
    </xf>
    <xf numFmtId="0" fontId="3" fillId="3" borderId="4" xfId="0" applyFont="1" applyFill="1" applyBorder="1"/>
    <xf numFmtId="0" fontId="3" fillId="3" borderId="4" xfId="0" applyFont="1" applyFill="1" applyBorder="1" applyAlignment="1">
      <alignment wrapText="1"/>
    </xf>
    <xf numFmtId="0" fontId="3" fillId="3" borderId="3" xfId="0" applyFont="1" applyFill="1" applyBorder="1" applyAlignment="1">
      <alignment horizontal="right" vertical="center" wrapText="1" readingOrder="2"/>
    </xf>
    <xf numFmtId="0" fontId="3" fillId="3" borderId="4" xfId="0" applyFont="1" applyFill="1" applyBorder="1" applyAlignment="1">
      <alignment horizontal="right" vertical="center" wrapText="1" readingOrder="2"/>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3" fillId="0" borderId="1" xfId="0" applyFont="1" applyBorder="1" applyAlignment="1">
      <alignment vertical="center"/>
    </xf>
    <xf numFmtId="0" fontId="5" fillId="0" borderId="6" xfId="0" applyFont="1" applyBorder="1" applyAlignment="1">
      <alignment horizontal="right" vertical="center" wrapText="1"/>
    </xf>
    <xf numFmtId="0" fontId="5" fillId="0" borderId="7" xfId="0" applyFont="1" applyBorder="1" applyAlignment="1">
      <alignment horizontal="right" vertical="center" wrapText="1" readingOrder="2"/>
    </xf>
    <xf numFmtId="0" fontId="5" fillId="0" borderId="5" xfId="0" applyFont="1" applyBorder="1" applyAlignment="1">
      <alignment horizontal="right" vertical="center" wrapText="1" readingOrder="2"/>
    </xf>
    <xf numFmtId="0" fontId="3" fillId="3" borderId="8" xfId="0" applyFont="1" applyFill="1" applyBorder="1" applyAlignment="1">
      <alignment horizontal="right" vertical="center" wrapText="1" readingOrder="2"/>
    </xf>
    <xf numFmtId="0" fontId="3" fillId="3" borderId="5" xfId="0" applyFont="1" applyFill="1" applyBorder="1" applyAlignment="1">
      <alignment horizontal="right" vertical="center" wrapText="1" readingOrder="2"/>
    </xf>
    <xf numFmtId="0" fontId="3" fillId="3" borderId="9" xfId="0" applyFont="1" applyFill="1" applyBorder="1" applyAlignment="1">
      <alignment horizontal="right" vertical="center" wrapText="1" readingOrder="2"/>
    </xf>
    <xf numFmtId="0" fontId="5" fillId="0" borderId="10" xfId="0" applyFont="1" applyBorder="1" applyAlignment="1">
      <alignment horizontal="right" vertical="center" wrapText="1" readingOrder="2"/>
    </xf>
    <xf numFmtId="0" fontId="3" fillId="3" borderId="3" xfId="0" applyFont="1" applyFill="1" applyBorder="1" applyAlignment="1">
      <alignment wrapText="1"/>
    </xf>
    <xf numFmtId="0" fontId="4" fillId="3" borderId="3" xfId="0" applyFont="1" applyFill="1" applyBorder="1" applyAlignment="1">
      <alignment horizontal="right" vertical="center" wrapText="1" readingOrder="2"/>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3" fillId="3" borderId="11" xfId="0" applyFont="1" applyFill="1" applyBorder="1" applyAlignment="1">
      <alignment horizontal="right" vertical="center" wrapText="1" readingOrder="2"/>
    </xf>
    <xf numFmtId="0" fontId="3" fillId="3" borderId="12" xfId="0" applyFont="1" applyFill="1" applyBorder="1"/>
    <xf numFmtId="0" fontId="3" fillId="3" borderId="5" xfId="0" applyFont="1" applyFill="1" applyBorder="1" applyAlignment="1">
      <alignmen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rightToLeft="1" tabSelected="1" workbookViewId="0">
      <pane ySplit="1" topLeftCell="A2" activePane="bottomLeft" state="frozen"/>
      <selection pane="bottomLeft" activeCell="A11" sqref="A11"/>
    </sheetView>
  </sheetViews>
  <sheetFormatPr defaultColWidth="17.28515625" defaultRowHeight="15" customHeight="1" x14ac:dyDescent="0.2"/>
  <cols>
    <col min="1" max="3" width="48.140625" style="2" customWidth="1"/>
    <col min="4" max="4" width="32.7109375" style="2" customWidth="1"/>
    <col min="5" max="16384" width="17.28515625" style="2"/>
  </cols>
  <sheetData>
    <row r="1" spans="1:4" ht="31.5" customHeight="1" x14ac:dyDescent="0.2">
      <c r="A1" s="1" t="s">
        <v>0</v>
      </c>
      <c r="B1" s="1" t="s">
        <v>1</v>
      </c>
      <c r="C1" s="1" t="s">
        <v>2</v>
      </c>
      <c r="D1" s="1" t="s">
        <v>3</v>
      </c>
    </row>
    <row r="2" spans="1:4" ht="300" x14ac:dyDescent="0.2">
      <c r="A2" s="3" t="s">
        <v>4</v>
      </c>
      <c r="B2" s="4" t="s">
        <v>5</v>
      </c>
      <c r="C2" s="17" t="s">
        <v>29</v>
      </c>
      <c r="D2" s="21">
        <v>17725</v>
      </c>
    </row>
    <row r="3" spans="1:4" ht="48" x14ac:dyDescent="0.2">
      <c r="A3" s="25" t="s">
        <v>60</v>
      </c>
      <c r="B3" s="23" t="s">
        <v>61</v>
      </c>
      <c r="C3" s="17" t="s">
        <v>62</v>
      </c>
      <c r="D3" s="21">
        <v>7949</v>
      </c>
    </row>
    <row r="4" spans="1:4" ht="85.5" customHeight="1" x14ac:dyDescent="0.2">
      <c r="A4" s="24" t="s">
        <v>31</v>
      </c>
      <c r="B4" s="6" t="s">
        <v>6</v>
      </c>
      <c r="C4" s="7" t="s">
        <v>30</v>
      </c>
      <c r="D4" s="21">
        <v>24295</v>
      </c>
    </row>
    <row r="5" spans="1:4" ht="85.5" customHeight="1" x14ac:dyDescent="0.2">
      <c r="A5" s="5" t="s">
        <v>32</v>
      </c>
      <c r="B5" s="6" t="s">
        <v>6</v>
      </c>
      <c r="C5" s="7" t="s">
        <v>33</v>
      </c>
      <c r="D5" s="21">
        <v>23011</v>
      </c>
    </row>
    <row r="6" spans="1:4" ht="114" customHeight="1" x14ac:dyDescent="0.2">
      <c r="A6" s="8" t="s">
        <v>34</v>
      </c>
      <c r="B6" s="8" t="s">
        <v>35</v>
      </c>
      <c r="C6" s="7"/>
      <c r="D6" s="21">
        <v>4602</v>
      </c>
    </row>
    <row r="7" spans="1:4" ht="114" customHeight="1" x14ac:dyDescent="0.2">
      <c r="A7" s="12" t="s">
        <v>37</v>
      </c>
      <c r="B7" s="13" t="s">
        <v>38</v>
      </c>
      <c r="C7" s="7" t="s">
        <v>41</v>
      </c>
      <c r="D7" s="21">
        <v>12784</v>
      </c>
    </row>
    <row r="8" spans="1:4" ht="114" customHeight="1" x14ac:dyDescent="0.2">
      <c r="A8" s="12" t="s">
        <v>36</v>
      </c>
      <c r="B8" s="14" t="s">
        <v>39</v>
      </c>
      <c r="C8" s="18" t="s">
        <v>40</v>
      </c>
      <c r="D8" s="21">
        <v>41559</v>
      </c>
    </row>
    <row r="9" spans="1:4" ht="43.5" customHeight="1" x14ac:dyDescent="0.2">
      <c r="A9" s="7" t="s">
        <v>47</v>
      </c>
      <c r="B9" s="16" t="s">
        <v>43</v>
      </c>
      <c r="C9" s="7" t="s">
        <v>44</v>
      </c>
      <c r="D9" s="21">
        <v>7670</v>
      </c>
    </row>
    <row r="10" spans="1:4" ht="24" x14ac:dyDescent="0.2">
      <c r="A10" s="7" t="s">
        <v>42</v>
      </c>
      <c r="B10" s="16" t="s">
        <v>45</v>
      </c>
      <c r="C10" s="15" t="s">
        <v>46</v>
      </c>
      <c r="D10" s="21">
        <v>26385</v>
      </c>
    </row>
    <row r="11" spans="1:4" ht="48" x14ac:dyDescent="0.2">
      <c r="A11" s="7" t="s">
        <v>7</v>
      </c>
      <c r="B11" s="16" t="s">
        <v>8</v>
      </c>
      <c r="C11" s="7" t="s">
        <v>50</v>
      </c>
      <c r="D11" s="21">
        <v>17898</v>
      </c>
    </row>
    <row r="12" spans="1:4" ht="36" x14ac:dyDescent="0.2">
      <c r="A12" s="7" t="s">
        <v>48</v>
      </c>
      <c r="B12" s="16" t="s">
        <v>49</v>
      </c>
      <c r="C12" s="15"/>
      <c r="D12" s="21">
        <v>5838</v>
      </c>
    </row>
    <row r="13" spans="1:4" ht="42.75" customHeight="1" x14ac:dyDescent="0.2">
      <c r="A13" s="8" t="s">
        <v>9</v>
      </c>
      <c r="B13" s="3" t="s">
        <v>10</v>
      </c>
      <c r="C13" s="7" t="s">
        <v>51</v>
      </c>
      <c r="D13" s="21">
        <v>3068</v>
      </c>
    </row>
    <row r="14" spans="1:4" ht="71.25" customHeight="1" x14ac:dyDescent="0.2">
      <c r="A14" s="8" t="s">
        <v>11</v>
      </c>
      <c r="B14" s="8" t="s">
        <v>12</v>
      </c>
      <c r="C14" s="7" t="s">
        <v>13</v>
      </c>
      <c r="D14" s="21">
        <v>8311.5</v>
      </c>
    </row>
    <row r="15" spans="1:4" ht="43.5" customHeight="1" x14ac:dyDescent="0.2">
      <c r="A15" s="8" t="s">
        <v>14</v>
      </c>
      <c r="B15" s="8" t="s">
        <v>15</v>
      </c>
      <c r="C15" s="19" t="s">
        <v>52</v>
      </c>
      <c r="D15" s="21">
        <v>12352</v>
      </c>
    </row>
    <row r="16" spans="1:4" ht="42.75" customHeight="1" x14ac:dyDescent="0.2">
      <c r="A16" s="8" t="s">
        <v>16</v>
      </c>
      <c r="B16" s="8" t="s">
        <v>17</v>
      </c>
      <c r="C16" s="7" t="s">
        <v>53</v>
      </c>
      <c r="D16" s="21">
        <v>22523</v>
      </c>
    </row>
    <row r="17" spans="1:4" ht="48" x14ac:dyDescent="0.2">
      <c r="A17" s="8" t="s">
        <v>18</v>
      </c>
      <c r="B17" s="8" t="s">
        <v>19</v>
      </c>
      <c r="C17" s="7" t="s">
        <v>20</v>
      </c>
      <c r="D17" s="21">
        <v>3579</v>
      </c>
    </row>
    <row r="18" spans="1:4" ht="28.5" customHeight="1" x14ac:dyDescent="0.2">
      <c r="A18" s="8" t="s">
        <v>21</v>
      </c>
      <c r="B18" s="5" t="s">
        <v>22</v>
      </c>
      <c r="C18" s="7" t="s">
        <v>54</v>
      </c>
      <c r="D18" s="21">
        <v>17626</v>
      </c>
    </row>
    <row r="19" spans="1:4" ht="36" x14ac:dyDescent="0.2">
      <c r="A19" s="8" t="s">
        <v>55</v>
      </c>
      <c r="B19" s="6" t="s">
        <v>56</v>
      </c>
      <c r="C19" s="7"/>
      <c r="D19" s="21">
        <v>20798</v>
      </c>
    </row>
    <row r="20" spans="1:4" ht="28.5" customHeight="1" x14ac:dyDescent="0.2">
      <c r="A20" s="8" t="s">
        <v>57</v>
      </c>
      <c r="B20" s="5" t="s">
        <v>58</v>
      </c>
      <c r="C20" s="7" t="s">
        <v>59</v>
      </c>
      <c r="D20" s="21">
        <v>7415</v>
      </c>
    </row>
    <row r="21" spans="1:4" ht="58.5" customHeight="1" x14ac:dyDescent="0.2">
      <c r="A21" s="8" t="s">
        <v>23</v>
      </c>
      <c r="B21" s="6" t="s">
        <v>24</v>
      </c>
      <c r="C21" s="7" t="s">
        <v>25</v>
      </c>
      <c r="D21" s="21">
        <v>20437.5</v>
      </c>
    </row>
    <row r="22" spans="1:4" ht="57" customHeight="1" x14ac:dyDescent="0.2">
      <c r="A22" s="8" t="s">
        <v>26</v>
      </c>
      <c r="B22" s="8" t="s">
        <v>27</v>
      </c>
      <c r="C22" s="20" t="s">
        <v>28</v>
      </c>
      <c r="D22" s="21">
        <v>0</v>
      </c>
    </row>
    <row r="23" spans="1:4" ht="14.25" customHeight="1" x14ac:dyDescent="0.2">
      <c r="A23" s="9"/>
      <c r="B23" s="9"/>
      <c r="C23" s="10"/>
      <c r="D23" s="22">
        <f>SUBTOTAL(109,'תמחור - פנימי'!$D$2:$D$22)</f>
        <v>305826</v>
      </c>
    </row>
    <row r="24" spans="1:4" ht="14.25" customHeight="1" x14ac:dyDescent="0.2">
      <c r="A24" s="11"/>
      <c r="B24" s="11"/>
      <c r="C24" s="11"/>
      <c r="D24" s="11"/>
    </row>
    <row r="25" spans="1:4" ht="14.25" customHeight="1" x14ac:dyDescent="0.2">
      <c r="A25" s="11"/>
      <c r="B25" s="11"/>
      <c r="C25" s="11"/>
      <c r="D25" s="11"/>
    </row>
    <row r="26" spans="1:4" ht="14.25" customHeight="1" x14ac:dyDescent="0.2">
      <c r="A26" s="11"/>
      <c r="B26" s="11"/>
      <c r="C26" s="11"/>
      <c r="D26" s="11"/>
    </row>
    <row r="27" spans="1:4" ht="14.25" customHeight="1" x14ac:dyDescent="0.2">
      <c r="A27" s="11"/>
      <c r="B27" s="11"/>
      <c r="C27" s="11"/>
      <c r="D27" s="11"/>
    </row>
    <row r="28" spans="1:4" ht="14.25" customHeight="1" x14ac:dyDescent="0.2">
      <c r="A28" s="11"/>
      <c r="B28" s="11"/>
      <c r="C28" s="11"/>
      <c r="D28" s="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תמחור - פנימי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Shaul Rothstein</cp:lastModifiedBy>
  <dcterms:created xsi:type="dcterms:W3CDTF">2014-12-31T15:56:12Z</dcterms:created>
  <dcterms:modified xsi:type="dcterms:W3CDTF">2015-01-19T09:27:21Z</dcterms:modified>
</cp:coreProperties>
</file>