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תמחור - פנימי" sheetId="1" state="visible" r:id="rId2"/>
  </sheets>
  <calcPr iterateCount="100" refMode="A1" iterate="false" iterateDelta="0.0001"/>
</workbook>
</file>

<file path=xl/sharedStrings.xml><?xml version="1.0" encoding="utf-8"?>
<sst xmlns="http://schemas.openxmlformats.org/spreadsheetml/2006/main" count="109" uniqueCount="102">
  <si>
    <t>נושא</t>
  </si>
  <si>
    <t>דרישה</t>
  </si>
  <si>
    <t>הנחות עבודה -מטריקס</t>
  </si>
  <si>
    <t>הערות צה"ל</t>
  </si>
  <si>
    <t>פירוק משימות</t>
  </si>
  <si>
    <t>סה"כ שעות</t>
  </si>
  <si>
    <t>סה"כ עלות ללא מעמ</t>
  </si>
  <si>
    <t>הערות</t>
  </si>
  <si>
    <t>טיפול בתהליך הטעינה</t>
  </si>
  <si>
    <t>יש צפי לטעינות מרובות וגדולות יותר. צריך לחשוב מה נדרש כדי לייצב את התהליך.</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</si>
  <si>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</si>
  <si>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t>V</t>
  </si>
  <si>
    <r>
      <t>1. אפיון טכני - 7 שעות
2. עבודת DBA - סה"כ 43 שעות 
</t>
    </r>
    <r>
      <rPr>
        <sz val="9"/>
        <color rgb="FF000000"/>
        <rFont val="Arial"/>
        <family val="2"/>
        <charset val="1"/>
      </rPr>
      <t>1) הוספת INDEXים חדשים בכלל הטבלאות (לא רק בטבלת חיילים) המתאימים לטעינה ללא דלתאות.
2) לאחר הוספת הINDEXים ביצוע REBUILD מלא לכלל הטבלאות.
3) השמטת את תהליך הדלתאות משאילתת הטעינה ונהפוך אותו לתהליך עדכון מידע מלא.
4) מעבר לטעינה של טבלאות זמניות (מאחר ובפועל מבצעים דריסה של כל הנתונים) ולא עבודה מול XMLים.
5) העברת הואלידציות על השדות (היום מתבצע שדה שדה בXML) לואלידציות מובנות בDB.
</t>
    </r>
    <r>
      <rPr>
        <b val="true"/>
        <sz val="9"/>
        <color rgb="FF000000"/>
        <rFont val="Arial"/>
        <family val="2"/>
        <charset val="1"/>
      </rPr>
      <t>3. בדיקות - 8 שעות 
</t>
    </r>
    <r>
      <rPr>
        <sz val="9"/>
        <color rgb="FF000000"/>
        <rFont val="Arial"/>
        <family val="2"/>
        <charset val="1"/>
      </rPr>
      <t>1) ווידאו עדכון נתונים תקין ב - DB
2) ווידוא תקינות שליפות נתונים לאתר
</t>
    </r>
    <r>
      <rPr>
        <b val="true"/>
        <sz val="9"/>
        <color rgb="FF000000"/>
        <rFont val="Arial"/>
        <family val="2"/>
        <charset val="1"/>
      </rPr>
      <t>4. אינטגרציה עם צד אדום - 10 שעות
5. ניהול מנהל פרויקט (ליווי אפיון, אינטגרציה ובדיקות) - 7 שעות</t>
    </r>
  </si>
  <si>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</si>
  <si>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</si>
  <si>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</si>
  <si>
    <t>יותר הגיוני:
2 שעות אפיון
3-4 שעות פיתוח</t>
  </si>
  <si>
    <t>1. אפיון טכני בשיתוף צד אדום - מבנה הלוג - 4 שעות
2. פיתוח - באפליקצית יבוא נתונים - 7 שעות
3. QA - סימלוץ תהליכי ייבוא ללא שגיאות ובקרה על הפקת לוג - 3 שעות
4. אינטגרציה עם צד אדום - 5 שעות
5. ניהול מנהל פרויקט (ליווי אפיון, אינטגרציה ובדיקות) - 4 שעות</t>
  </si>
  <si>
    <t>ניהול תור לטעינה - ידני</t>
  </si>
  <si>
    <t>הגדרת תהליך של ניהול תור וגם טעינה חוזרת של קבצים, לדוגמא אם יש TIME OUT , התיקייה תישמר בצד וע"פ לוגיקה מסויימת נמשיך לנסות לטעון שוב</t>
  </si>
  <si>
    <t>
מערכת ניהול שתאפשר טעינה חוזרת ידנית של BATCH מסויים ותזרוק אותו בכספת</t>
  </si>
  <si>
    <t>חסר פירוט של המערכת ניהול – מה בדיוק הוא כולל</t>
  </si>
  <si>
    <r>
      <t>1. אפיון - 12 שעות 
</t>
    </r>
    <r>
      <rPr>
        <sz val="9"/>
        <color rgb="FF000000"/>
        <rFont val="Arial"/>
        <family val="2"/>
        <charset val="1"/>
      </rPr>
      <t>הגדרת מערכת הניהול ואפיון טכני של התהליך
</t>
    </r>
    <r>
      <rPr>
        <b val="true"/>
        <sz val="9"/>
        <color rgb="FF000000"/>
        <rFont val="Arial"/>
        <family val="2"/>
        <charset val="1"/>
      </rPr>
      <t>2. שינוי מסכי מערכת ניהול - 12 שעות
3 פיתוח - 60 שעות
</t>
    </r>
    <r>
      <rPr>
        <sz val="9"/>
        <color rgb="FF000000"/>
        <rFont val="Arial"/>
        <family val="2"/>
        <charset val="1"/>
      </rPr>
      <t>1) מערכת ניהול
2) אפליקציה לשמירת טעינות כושלות ואפשרות העברתם לטעינה חוזרת
</t>
    </r>
    <r>
      <rPr>
        <b val="true"/>
        <sz val="9"/>
        <color rgb="FF000000"/>
        <rFont val="Arial"/>
        <family val="2"/>
        <charset val="1"/>
      </rPr>
      <t>4. בדיקות  - 9 שעות 
</t>
    </r>
    <r>
      <rPr>
        <sz val="9"/>
        <color rgb="FF000000"/>
        <rFont val="Arial"/>
        <family val="2"/>
        <charset val="1"/>
      </rPr>
      <t>בדיקת טעינה חוזרת של נתונים, שליפתם באופן תקין לאתר וכו'
</t>
    </r>
    <r>
      <rPr>
        <b val="true"/>
        <sz val="9"/>
        <color rgb="FF000000"/>
        <rFont val="Arial"/>
        <family val="2"/>
        <charset val="1"/>
      </rPr>
      <t>5. איש תשתיות - 12 שעות 
</t>
    </r>
    <r>
      <rPr>
        <sz val="9"/>
        <color rgb="FF000000"/>
        <rFont val="Arial"/>
        <family val="2"/>
        <charset val="1"/>
      </rPr>
      <t>כתיבת סקריפטים להעברת הקבצים בין השרתים לשם טעינה (משרת האפליקציה להעברה ל - DB וכו')
</t>
    </r>
    <r>
      <rPr>
        <b val="true"/>
        <sz val="9"/>
        <color rgb="FF000000"/>
        <rFont val="Arial"/>
        <family val="2"/>
        <charset val="1"/>
      </rPr>
      <t>6. ניהול מנהל פרויקט (ליווי אפיון, אינטגרציה ובדיקות)  - 12 שעות </t>
    </r>
  </si>
  <si>
    <t>ניהול תור לטעינה - אוטומאטי</t>
  </si>
  <si>
    <t>נפתח מערכת לטעינה חוזרת הכוללת:
* ניהול של כלל השגיאות שעבורן יש לבצע טעינה חוזרת (יוגדרו לפי סוג הERROR היוצא בERROR LOG + רשימת ERRORים של תקלות תקשורת וכדומה)
* ניהול של מערכת תור עבור כל הטעינות שנכשלו 
* הוספת מנגנון RETRY עם X פעמים
* הצגת סטאטוס הטעינות החוזרות במערכת ניהול </t>
  </si>
  <si>
    <t>מה הכוונה בפירוק משימות: "שינוי מסכי ניהול" – המערכת אמורה להיות אוטומטי
יותר הגיוני: איש תשתיות -  8</t>
  </si>
  <si>
    <r>
      <t>1. אפיון - 12 שעות
2. פיתוח - 50 שעות
</t>
    </r>
    <r>
      <rPr>
        <sz val="9"/>
        <color rgb="FF000000"/>
        <rFont val="Arial"/>
        <family val="2"/>
        <charset val="1"/>
      </rPr>
      <t>אפליקציית retry אוטומטית + ניהול תור + העברת המידע למערכת הניהול ותיעוד הלוגים לתצוגה
</t>
    </r>
    <r>
      <rPr>
        <b val="true"/>
        <sz val="9"/>
        <color rgb="FF000000"/>
        <rFont val="Arial"/>
        <family val="2"/>
        <charset val="1"/>
      </rPr>
      <t>3. שינוי מסכי מערכת ניהול - 12 שעות
4. בדיקות - 9 שעות 
</t>
    </r>
    <r>
      <rPr>
        <sz val="9"/>
        <color rgb="FF000000"/>
        <rFont val="Arial"/>
        <family val="2"/>
        <charset val="1"/>
      </rPr>
      <t>בדיקת טעינה חוזרת של נתונים, שליפתם באופן תקין לאתר וכו' 
</t>
    </r>
    <r>
      <rPr>
        <b val="true"/>
        <sz val="9"/>
        <color rgb="FF000000"/>
        <rFont val="Arial"/>
        <family val="2"/>
        <charset val="1"/>
      </rPr>
      <t>5. איש תשתיות - 15 שעות 
</t>
    </r>
    <r>
      <rPr>
        <sz val="9"/>
        <color rgb="FF000000"/>
        <rFont val="Arial"/>
        <family val="2"/>
        <charset val="1"/>
      </rPr>
      <t>כתיבת סקריפטים להעברת הקבצים בין השרתים לשם טעינה (משרת האפליקציה להעברה ל - DB וכו')
</t>
    </r>
    <r>
      <rPr>
        <b val="true"/>
        <sz val="9"/>
        <color rgb="FF000000"/>
        <rFont val="Arial"/>
        <family val="2"/>
        <charset val="1"/>
      </rPr>
      <t>6. ניהול מנהל פרויקט (ליווי אפיון, אינטגרציה ובדיקות)  - 12 שעות </t>
    </r>
  </si>
  <si>
    <t>לפיתוח מערכת ידנית או אטוטמאית יש עלות קרובה מאוד.העלויות המפורטות הן עבור ביצעו אחת מהאפשרויות הנל.
במידה ותהיו מעוניינים במערכת אוטומאטית בתוספת אפשרות של טעינה ידנית (שילוב של שתי השורות) , ניתן להוסיף לשורה זו תוספת של 50 שעות עבודה.</t>
  </si>
  <si>
    <t>שמירת פניות מאתר המילואים</t>
  </si>
  <si>
    <t>שמירת עותק של כלל הפניות שנפתחים באתר המילואים בצד השחור בטרם העברתם לכספת כולל מחיקת נתונים כל X זמן. פתרון סיסטם</t>
  </si>
  <si>
    <r>
      <t>1. אפיון - 3 שעות
2. איש תשתיות - 10 שעות
4. פיתוח - שינוי בתהליך יצוא פניות - 2 שעות
3. בדיקות  - 4 שעות
</t>
    </r>
    <r>
      <rPr>
        <sz val="9"/>
        <color rgb="FF000000"/>
        <rFont val="Arial"/>
        <family val="2"/>
        <charset val="1"/>
      </rPr>
      <t>בסביבת מטריקס ובממשל זמין לאחר קינפוג כספות
</t>
    </r>
    <r>
      <rPr>
        <b val="true"/>
        <sz val="9"/>
        <color rgb="FF000000"/>
        <rFont val="Arial"/>
        <family val="2"/>
        <charset val="1"/>
      </rPr>
      <t>4. ניהול מנהל פרויקט - 3 שעות</t>
    </r>
  </si>
  <si>
    <t>לוג סוכם אדום לשחור - תצוגה במערכת הניהול</t>
  </si>
  <si>
    <t>תצוגה במערכת הניהול</t>
  </si>
  <si>
    <t>תצוגה במערכת הניהול בלבד</t>
  </si>
  <si>
    <r>
      <t>1. אפיון - 8 שעות 
2. שינוי מסכי מערכת ניהול - 10
3 פיתוח - 25 שעות
4. DBA - סה"כ 5 שעות
</t>
    </r>
    <r>
      <rPr>
        <sz val="9"/>
        <color rgb="FF000000"/>
        <rFont val="Arial"/>
        <family val="2"/>
        <charset val="1"/>
      </rPr>
      <t>פרסור הלוג לשם תצוגה במערכת
</t>
    </r>
    <r>
      <rPr>
        <b val="true"/>
        <sz val="9"/>
        <color rgb="FF000000"/>
        <rFont val="Arial"/>
        <family val="2"/>
        <charset val="1"/>
      </rPr>
      <t>4. בדיקות  - 7 שעות 
</t>
    </r>
    <r>
      <rPr>
        <sz val="9"/>
        <color rgb="FF000000"/>
        <rFont val="Arial"/>
        <family val="2"/>
        <charset val="1"/>
      </rPr>
      <t>בדיקת טעינה חוזרת של נתונים, שליפתם באופן תקין לאתר וכו'
</t>
    </r>
    <r>
      <rPr>
        <b val="true"/>
        <sz val="9"/>
        <color rgb="FF000000"/>
        <rFont val="Arial"/>
        <family val="2"/>
        <charset val="1"/>
      </rPr>
      <t>5. ניהול מנהל פרויקט (ליווי אפיון ובדיקות)  - 6 שעות </t>
    </r>
  </si>
  <si>
    <t>לוג סוכם אדום לשחור </t>
  </si>
  <si>
    <t>לוג סוכם לתהליך הטעינה – לוג מסכם במבנה XML  וגם הצגת של אותו הדוח במחולל הדוחות), שדות חשובים לתצוגה:
a. תאריך
b. תיקייה
c. חייל
d. תוצאת הטעינה + תיאור התקלה במידה ויש
</t>
  </si>
  <si>
    <t> לוג סוכם פעם ביום לתהליך הטעינה.
</t>
  </si>
  <si>
    <t>יותר הגיוני:
אפיון - 15
פיתוח + DBA: במקום 90 -&gt; 60
</t>
  </si>
  <si>
    <r>
      <t>1. אפיון טכני בשיתוף צד אדום - מבנה הלוג - 20 שעות
2. עבודת DBA - סה"כ 60 שעות
3. פיתוח אפליקציה לאיחוד לוגים של שגויים / מוצלחים  - 30 שעות
4. שינוי ותצוגת הנתונים במערכת הניהול - 13 שעות
5. בדיקות - 13 שעות 
</t>
    </r>
    <r>
      <rPr>
        <sz val="9"/>
        <color rgb="FF000000"/>
        <rFont val="Arial"/>
        <family val="2"/>
        <charset val="1"/>
      </rPr>
      <t>ווידוא תכולת דוח סוכם כך שיכיל את כלל הדוחות ליום נוכחי, בדיקת מבנה ותקינות השגויים, תצוגה תקינה במערכת הניהול.
</t>
    </r>
    <r>
      <rPr>
        <b val="true"/>
        <sz val="9"/>
        <color rgb="FF000000"/>
        <rFont val="Arial"/>
        <family val="2"/>
        <charset val="1"/>
      </rPr>
      <t>6. אינטגרציה עם צד אדום - 15 שעות
7. ניהול מנהל פרויקט (ליווי אפיון, אינטגרציה ובדיקות) - 30 שעות</t>
    </r>
  </si>
  <si>
    <t>לוג סוכם - שחור לאדום , הצגה מערכת הדוחות</t>
  </si>
  <si>
    <t>לוג מסכם של כל הפניות שנשלחו משחור לאדום</t>
  </si>
  <si>
    <t>הצגה במערכת הניהול</t>
  </si>
  <si>
    <t>1. אפיון - שדות לתצוגה ומהיכן יישלפו - 5 שעות
2. פיתוח - 15 שעות
3. שינוי והקמת דוח תצוגה במערכת ניהול - 8 שעות
4. בדיקות - 5 שעות
5. ניהול מנהל פרויקט - 4 שעות</t>
  </si>
  <si>
    <t>לוג סוכם - שחור לאדום</t>
  </si>
  <si>
    <t>לוג סוכם לתהליך היצוא - צריך חיווי של כל הפניות שיצאו מהצד השחור כדי שיוכלו להשוות בין מה שיצא לבין מה שנטען </t>
  </si>
  <si>
    <t>דוח יומי  שמראה את כל הפניות שנעשו + ייצוא לצד האדום</t>
  </si>
  <si>
    <r>
      <t>1. אפיון - 20 שעות
</t>
    </r>
    <r>
      <rPr>
        <sz val="9"/>
        <color rgb="FF000000"/>
        <rFont val="Arial"/>
        <family val="2"/>
        <charset val="1"/>
      </rPr>
      <t>בשיתוף צד אדום, הגדרת מבנה הלוג ותיעוד
</t>
    </r>
    <r>
      <rPr>
        <b val="true"/>
        <sz val="9"/>
        <color rgb="FF000000"/>
        <rFont val="Arial"/>
        <family val="2"/>
        <charset val="1"/>
      </rPr>
      <t>2. עבודת DBA - סה"כ 35 שעות 
</t>
    </r>
    <r>
      <rPr>
        <sz val="9"/>
        <color rgb="FF000000"/>
        <rFont val="Arial"/>
        <family val="2"/>
        <charset val="1"/>
      </rPr>
      <t>הקמת טבלאות במבנה מתאים עבור תיעוד פניות צד שחור, פרוצדורות שליפה וכו'
</t>
    </r>
    <r>
      <rPr>
        <b val="true"/>
        <sz val="9"/>
        <color rgb="FF000000"/>
        <rFont val="Arial"/>
        <family val="2"/>
        <charset val="1"/>
      </rPr>
      <t>3. פיתוח - 20 שעות
</t>
    </r>
    <r>
      <rPr>
        <sz val="9"/>
        <color rgb="FF000000"/>
        <rFont val="Arial"/>
        <family val="2"/>
        <charset val="1"/>
      </rPr>
      <t>כתיבת פניות יוצאות לטבלאות החדשות בטרם שליחה
</t>
    </r>
    <r>
      <rPr>
        <b val="true"/>
        <sz val="9"/>
        <color rgb="FF000000"/>
        <rFont val="Arial"/>
        <family val="2"/>
        <charset val="1"/>
      </rPr>
      <t>4. שינוי במערכת ניהול - 10 שעות
5. בדיקות - 8 שעות 
</t>
    </r>
    <r>
      <rPr>
        <sz val="9"/>
        <color rgb="FF000000"/>
        <rFont val="Arial"/>
        <family val="2"/>
        <charset val="1"/>
      </rPr>
      <t>יצירת פניות מכלל הסוגים (כולל אישורי צו), בדיקת תיעודן למערכת ותצוגתן במערכת הניהול
</t>
    </r>
    <r>
      <rPr>
        <b val="true"/>
        <sz val="9"/>
        <color rgb="FF000000"/>
        <rFont val="Arial"/>
        <family val="2"/>
        <charset val="1"/>
      </rPr>
      <t>6. אינטגרציה - 12 שעות
7. ניהול מנהל פרויקט (ליווי אפיון, אינטגרציה ובדיקות) - 12 שעות</t>
    </r>
  </si>
  <si>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</si>
  <si>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</si>
  <si>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EXE  שיישב בצד האדום וייצר להם MAINFEST לפי תקייה.
מפעיל הסקריפט יצור עותק בתיקייה נפרדת המכיל את השינויים. הסקריפט יבדוק את התיקייה המקורית אל מול המניפסט המקורי ורק לאחר וידוא תקינות הוא יצור מניפסט חדש לתיקייה החדשה</t>
  </si>
  <si>
    <t>חסר סקריפט לבדיקת מניפסט
יותר הגיוני לחלק כל השעות ב-2</t>
  </si>
  <si>
    <t>1. אפיון - 12 שעות
2. פיתוח - 50 שעות
3. בדיקות - 14 שעות (כולל פענוח מפתחות)
4. ניהול מנהל פרויקט - 9 שעות</t>
  </si>
  <si>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</si>
  <si>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</si>
  <si>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t>לא מובן מה DBA צריך לעשות (בדומה לנושא הבא) 
למה צריך  5 שעות אינטגרציה? שינוי ויזואלי</t>
  </si>
  <si>
    <r>
      <t>1. אפיון טכני - 3 שעות
2. פיתוח - 4 שעות
</t>
    </r>
    <r>
      <rPr>
        <sz val="9"/>
        <color rgb="FF000000"/>
        <rFont val="Arial"/>
        <family val="2"/>
        <charset val="1"/>
      </rPr>
      <t>שליפה לאתר: הצגת שדה ריק ולא ערך שנמצא ב - DB
</t>
    </r>
    <r>
      <rPr>
        <b val="true"/>
        <sz val="9"/>
        <color rgb="FF000000"/>
        <rFont val="Arial"/>
        <family val="2"/>
        <charset val="1"/>
      </rPr>
      <t>3. DBA - סה"כ 8 שעות
</t>
    </r>
    <r>
      <rPr>
        <sz val="9"/>
        <color rgb="FF000000"/>
        <rFont val="Arial"/>
        <family val="2"/>
        <charset val="1"/>
      </rPr>
      <t>שינוי הגדרות ב - DB
תהליך ייבוא נתונים
</t>
    </r>
    <r>
      <rPr>
        <b val="true"/>
        <sz val="9"/>
        <color rgb="FF000000"/>
        <rFont val="Arial"/>
        <family val="2"/>
        <charset val="1"/>
      </rPr>
      <t>4. בדיקות - 5 שעות
5. אינטגרציה עם צד אדום - 5 שעות
6. ניהול מנהל פרויקט (ליווי אפיון, אינטגרציה ובדיקות)- 3 שעות</t>
    </r>
  </si>
  <si>
    <t>ערך NULL בתאריך לידה</t>
  </si>
  <si>
    <t>עבור תאריך לידה של בן זוג – לאפשר עבור שדה תאריך לידה של בן זוג לקבל את הערך NULL . עדיין בטופס בצד השחור השדה צריך להיות חובה.</t>
  </si>
  <si>
    <t>בעת קבלת הערך 1/1/1900 נציג באתר לצד השדה הודעה רלוונטית שיש לעדכן השדה , ללא הצגת התאירך הנל. </t>
  </si>
  <si>
    <t>יותר הגיוני:
פיתוח - 4</t>
  </si>
  <si>
    <r>
      <t>1. אפיון טכני - 2 שעות
2. פיתוח - 7 שעות
</t>
    </r>
    <r>
      <rPr>
        <sz val="9"/>
        <color rgb="FF000000"/>
        <rFont val="Arial"/>
        <family val="2"/>
        <charset val="1"/>
      </rPr>
      <t>שליפה לאתר: הצגת שדה ריק ולא ערך שנמצא ב - DB
הוספת הודעה כולל שינוי HTML
</t>
    </r>
    <r>
      <rPr>
        <b val="true"/>
        <sz val="9"/>
        <color rgb="FF000000"/>
        <rFont val="Arial"/>
        <family val="2"/>
        <charset val="1"/>
      </rPr>
      <t>3. בדיקות - 4 שעות
</t>
    </r>
    <r>
      <rPr>
        <sz val="9"/>
        <color rgb="FF000000"/>
        <rFont val="Arial"/>
        <family val="2"/>
        <charset val="1"/>
      </rPr>
      <t>תצוגה באתר, הצגת הודעת שגיאה, חובת שדה בעת שליחת פנית שפ"א
</t>
    </r>
    <r>
      <rPr>
        <b val="true"/>
        <sz val="9"/>
        <color rgb="FF000000"/>
        <rFont val="Arial"/>
        <family val="2"/>
        <charset val="1"/>
      </rPr>
      <t>4. ניהול מנהל פרויקט (ליווי אפיון ובדיקות) - 2 שעות</t>
    </r>
  </si>
  <si>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</si>
  <si>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</si>
  <si>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</si>
  <si>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t>יותר הגיוני:
DBA - 8
שעות אינטגרציה - 4</t>
  </si>
  <si>
    <r>
      <t>1. אפיון טכני - 4 שעות
2. פיתוח - 4 שעות
</t>
    </r>
    <r>
      <rPr>
        <sz val="9"/>
        <color rgb="FF000000"/>
        <rFont val="Arial"/>
        <family val="2"/>
        <charset val="1"/>
      </rPr>
      <t>שליפה לאתר וולידציות
</t>
    </r>
    <r>
      <rPr>
        <b val="true"/>
        <sz val="9"/>
        <color rgb="FF000000"/>
        <rFont val="Arial"/>
        <family val="2"/>
        <charset val="1"/>
      </rPr>
      <t>3. DBA - סה"כ 15 שעות
</t>
    </r>
    <r>
      <rPr>
        <sz val="9"/>
        <color rgb="FF000000"/>
        <rFont val="Arial"/>
        <family val="2"/>
        <charset val="1"/>
      </rPr>
      <t>שינוי בטבלאות, שאילתת ייבוא נתונים
</t>
    </r>
    <r>
      <rPr>
        <b val="true"/>
        <sz val="9"/>
        <color rgb="FF000000"/>
        <rFont val="Arial"/>
        <family val="2"/>
        <charset val="1"/>
      </rPr>
      <t>4. בדיקות - 4 שעות
5. אינטגרציה עם צד אדום - 8 שעות
6. ניהול מנהל פרויקט (ליווי אפיון, אינטגרציה ובדיקות)- 4 שעות</t>
    </r>
  </si>
  <si>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</si>
  <si>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</si>
  <si>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בכל שינוי מספר הצו משתנה ולכן הבקשה היא לא לטעון צו במידה ויש לצו מספר אשר כבר קיים בבסיס הנתונים. הצו לא יטען מחדש וכך גם לא תצא התרעה. </t>
  </si>
  <si>
    <t>צריך הסבר למה צריך 25 שעות DBA
למה צריך 4 שעות אינטגרציה?</t>
  </si>
  <si>
    <r>
      <t>1. אפיון טכני - 4 שעות
2. פיתוח - 5 שעות
</t>
    </r>
    <r>
      <rPr>
        <sz val="9"/>
        <color rgb="FF000000"/>
        <rFont val="Arial"/>
        <family val="2"/>
        <charset val="1"/>
      </rPr>
      <t>שליחת התראות
</t>
    </r>
    <r>
      <rPr>
        <b val="true"/>
        <sz val="9"/>
        <color rgb="FF000000"/>
        <rFont val="Arial"/>
        <family val="2"/>
        <charset val="1"/>
      </rPr>
      <t>3. DBA - סה"כ 25 שעות
</t>
    </r>
    <r>
      <rPr>
        <sz val="9"/>
        <color rgb="FF000000"/>
        <rFont val="Arial"/>
        <family val="2"/>
        <charset val="1"/>
      </rPr>
      <t>שינוי בטבלאות, תהליך ייבוא נתונים
</t>
    </r>
    <r>
      <rPr>
        <b val="true"/>
        <sz val="9"/>
        <color rgb="FF000000"/>
        <rFont val="Arial"/>
        <family val="2"/>
        <charset val="1"/>
      </rPr>
      <t>4. בדיקות - 8 שעות
5. אינטגרציה עם צד אדום - 4 שעות
6. ניהול מנהל פרויקט (ליווי אפיון, אינטגרציה ובדיקות)- 6 שעות</t>
    </r>
  </si>
  <si>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</si>
  <si>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</si>
  <si>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יטענו כל טבלאות החייל.</t>
  </si>
  <si>
    <t>צריך הסבר למה צריך 50 שעות DBA
למה צריך 12 שעות אינטגרציה?</t>
  </si>
  <si>
    <r>
      <t>1. אפיון טכני - 15 שעות
2. DBA - סה"כ 50 שעות
</t>
    </r>
    <r>
      <rPr>
        <sz val="9"/>
        <color rgb="FF000000"/>
        <rFont val="Arial"/>
        <family val="2"/>
        <charset val="1"/>
      </rPr>
      <t>תהליך ייבוא נתונים
</t>
    </r>
    <r>
      <rPr>
        <b val="true"/>
        <sz val="9"/>
        <color rgb="FF000000"/>
        <rFont val="Arial"/>
        <family val="2"/>
        <charset val="1"/>
      </rPr>
      <t>3. בדיקות - 8 שעות
4. אינטגרציה עם צד אדום - 12 שעות
5. ניהול מנהל פרויקט (ליווי אפיון, אינטגרציה ובדיקות)- 10 שעות</t>
    </r>
  </si>
  <si>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</si>
  <si>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</si>
  <si>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</si>
  <si>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r>
      <t>1. אפיון טכני - 2 שעות
2. פיתוח - 8
</t>
    </r>
    <r>
      <rPr>
        <sz val="9"/>
        <color rgb="FF000000"/>
        <rFont val="Arial"/>
        <family val="2"/>
        <charset val="1"/>
      </rPr>
      <t>שינוי בתהליך LOGIN ותיעוד לוגים בשלב התחברות לאתר
</t>
    </r>
    <r>
      <rPr>
        <b val="true"/>
        <sz val="9"/>
        <color rgb="FF000000"/>
        <rFont val="Arial"/>
        <family val="2"/>
        <charset val="1"/>
      </rPr>
      <t>3. שינוי במערכת הניהול - 2 שעות
</t>
    </r>
    <r>
      <rPr>
        <sz val="9"/>
        <color rgb="FF000000"/>
        <rFont val="Arial"/>
        <family val="2"/>
        <charset val="1"/>
      </rPr>
      <t>הוספת קוד שגיאה נוסף
</t>
    </r>
    <r>
      <rPr>
        <b val="true"/>
        <sz val="9"/>
        <color rgb="FF000000"/>
        <rFont val="Arial"/>
        <family val="2"/>
        <charset val="1"/>
      </rPr>
      <t>4. בדיקות -3
5. ניהול מנהל פרויקט (ליווי אפיון ובדיקות) - 2 שעות</t>
    </r>
  </si>
  <si>
    <t>מחיקת חייל מה DB</t>
  </si>
  <si>
    <t>יש דרישה לאפשר גם גריעת חייל מה DB חיילים</t>
  </si>
  <si>
    <t>מעוניינים להתשמש באופציית reset שכבר קיימת, בעת שליחת ערך rest עבור חייל, יש למחוק את רשומת החייל.</t>
  </si>
  <si>
    <t>צריך הסבר למה צריך 40 שעות DBA
למה צריך 10 שעות אינטגרציה?</t>
  </si>
  <si>
    <r>
      <t>1. אפיון טכני - 10 שעות
2. DBA - סה"כ 40 שעות
3. אינטגרציה עם צד אדום - 10 שעות
</t>
    </r>
    <r>
      <rPr>
        <sz val="9"/>
        <color rgb="FF000000"/>
        <rFont val="Arial"/>
        <family val="2"/>
        <charset val="1"/>
      </rPr>
      <t>4</t>
    </r>
    <r>
      <rPr>
        <b val="true"/>
        <sz val="9"/>
        <color rgb="FF000000"/>
        <rFont val="Arial"/>
        <family val="2"/>
        <charset val="1"/>
      </rPr>
      <t>. בדיקות (מול DB שהנתונים נמחקים מכלל הטבלאות) - 8 שעות
5. ניהול מנהל פרויקט (ליווי אפיון, אינטגרציה ובדיקות) - 8 שעות</t>
    </r>
  </si>
  <si>
    <t>שליחת דלתאות בעת ביצוע שינוי שפא</t>
  </si>
  <si>
    <t>בעת מילוי שפא באתר המילואים, יישלחו לאדום רק הקטגוריות שבהן בוצעו שינויים (לחיצה על כפתור ערוך באתר כבר תיחשב לשינוי גם אם הגולש לא ביצע לבסוף שינוי בקטגוריה)</t>
  </si>
  <si>
    <t>הדירשה היא להוסיף אינדיקטור לכל קטוגוריה שבוצעה בה שינוי, לא לשלוח רק את הדלטא</t>
  </si>
  <si>
    <r>
      <t>1. אפיון טכני - 10 שעות
2. פיתוח - 50 שעות
</t>
    </r>
    <r>
      <rPr>
        <sz val="9"/>
        <color rgb="FF000000"/>
        <rFont val="Arial"/>
        <family val="2"/>
        <charset val="1"/>
      </rPr>
      <t>פונקציונאליות טופס שפ"א באתר + תהליך ייצוא פניית שפ"א
</t>
    </r>
    <r>
      <rPr>
        <b val="true"/>
        <sz val="9"/>
        <color rgb="FF000000"/>
        <rFont val="Arial"/>
        <family val="2"/>
        <charset val="1"/>
      </rPr>
      <t>3. אינטגרציה עם צד אדום - 9 שעות
</t>
    </r>
    <r>
      <rPr>
        <sz val="9"/>
        <color rgb="FF000000"/>
        <rFont val="Arial"/>
        <family val="2"/>
        <charset val="1"/>
      </rPr>
      <t>4</t>
    </r>
    <r>
      <rPr>
        <b val="true"/>
        <sz val="9"/>
        <color rgb="FF000000"/>
        <rFont val="Arial"/>
        <family val="2"/>
        <charset val="1"/>
      </rPr>
      <t>. בדיקות - 18 שעות
5. ניהול מנהל פרויקט (ליווי אפיון, אינטגרציה ובדיקות) - 11 שעות</t>
    </r>
  </si>
  <si>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</si>
  <si>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</si>
  <si>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</si>
  <si>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r>
      <t>1. אפיון טכני - 4 שעות
</t>
    </r>
    <r>
      <rPr>
        <sz val="9"/>
        <color rgb="FF000000"/>
        <rFont val="Arial"/>
        <family val="2"/>
        <charset val="1"/>
      </rPr>
      <t>שליפות לדף (ללא שינוי עיצוב ממסך פניות)
</t>
    </r>
    <r>
      <rPr>
        <b val="true"/>
        <sz val="9"/>
        <color rgb="FF000000"/>
        <rFont val="Arial"/>
        <family val="2"/>
        <charset val="1"/>
      </rPr>
      <t>2. פיתוח - 25 שעות
</t>
    </r>
    <r>
      <rPr>
        <sz val="9"/>
        <color rgb="FF000000"/>
        <rFont val="Arial"/>
        <family val="2"/>
        <charset val="1"/>
      </rPr>
      <t>דף חדש לגמרי באתר + שליפת מה - DB
4</t>
    </r>
    <r>
      <rPr>
        <b val="true"/>
        <sz val="9"/>
        <color rgb="FF000000"/>
        <rFont val="Arial"/>
        <family val="2"/>
        <charset val="1"/>
      </rPr>
      <t>. בדיקות - 5 שעות
5. ניהול מנהל פרויקט (ליווי אפיון, אינטגרציה ובדיקות) - 4 שעות</t>
    </r>
  </si>
  <si>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</si>
  <si>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</si>
  <si>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</si>
  <si>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</si>
  <si>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</si>
  <si>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</si>
  <si>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</si>
  <si>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t>
  </si>
</sst>
</file>

<file path=xl/styles.xml><?xml version="1.0" encoding="utf-8"?>
<styleSheet xmlns="http://schemas.openxmlformats.org/spreadsheetml/2006/main">
  <numFmts count="2">
    <numFmt numFmtId="164" formatCode="GENERAL"/>
    <numFmt numFmtId="165" formatCode="0"/>
  </numFmts>
  <fonts count="9">
    <font>
      <sz val="10"/>
      <name val="Arial"/>
      <family val="2"/>
      <charset val="1"/>
    </font>
    <font>
      <sz val="10"/>
      <name val="Arial"/>
      <family val="0"/>
    </font>
    <font>
      <sz val="10"/>
      <name val="Arial"/>
      <family val="0"/>
    </font>
    <font>
      <sz val="10"/>
      <name val="Arial"/>
      <family val="0"/>
    </font>
    <font>
      <sz val="9"/>
      <name val="Arial"/>
      <family val="2"/>
      <charset val="1"/>
    </font>
    <font>
      <b val="true"/>
      <sz val="9"/>
      <color rgb="FFFFFFFF"/>
      <name val="Arial"/>
      <family val="2"/>
      <charset val="1"/>
    </font>
    <font>
      <sz val="9"/>
      <color rgb="FF000000"/>
      <name val="Arial"/>
      <family val="2"/>
      <charset val="1"/>
    </font>
    <font>
      <b val="true"/>
      <sz val="9"/>
      <color rgb="FF000000"/>
      <name val="Arial"/>
      <family val="2"/>
      <charset val="1"/>
    </font>
    <font>
      <b val="true"/>
      <sz val="9"/>
      <name val="Arial"/>
      <family val="2"/>
      <charset val="1"/>
    </font>
  </fonts>
  <fills count="4">
    <fill>
      <patternFill patternType="none"/>
    </fill>
    <fill>
      <patternFill patternType="gray125"/>
    </fill>
    <fill>
      <patternFill patternType="solid">
        <fgColor rgb="FF4F81BD"/>
        <bgColor rgb="FF808080"/>
      </patternFill>
    </fill>
    <fill>
      <patternFill patternType="solid">
        <fgColor rgb="FFFFFFFF"/>
        <bgColor rgb="FFFFFFCC"/>
      </patternFill>
    </fill>
  </fills>
  <borders count="8">
    <border diagonalUp="false" diagonalDown="false">
      <left/>
      <right/>
      <top/>
      <bottom/>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color rgb="FF4F81BD"/>
      </left>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5" fontId="5"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3" borderId="0" xfId="0" applyFont="true" applyBorder="true" applyAlignment="true" applyProtection="false">
      <alignment horizontal="general" vertical="bottom"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4" fontId="6" fillId="3" borderId="2" xfId="0" applyFont="true" applyBorder="true" applyAlignment="true" applyProtection="false">
      <alignment horizontal="right" vertical="center" textRotation="0" wrapText="true" indent="0" shrinkToFit="false"/>
      <protection locked="true" hidden="false"/>
    </xf>
    <xf numFmtId="164" fontId="7" fillId="3" borderId="2" xfId="0" applyFont="true" applyBorder="true" applyAlignment="true" applyProtection="false">
      <alignment horizontal="right" vertical="center" textRotation="0" wrapText="true" indent="0" shrinkToFit="false"/>
      <protection locked="true" hidden="false"/>
    </xf>
    <xf numFmtId="165" fontId="4" fillId="0" borderId="2" xfId="0" applyFont="true" applyBorder="true" applyAlignment="true" applyProtection="false">
      <alignment horizontal="general" vertical="center" textRotation="0" wrapText="false" indent="0" shrinkToFit="false"/>
      <protection locked="true" hidden="false"/>
    </xf>
    <xf numFmtId="164" fontId="6" fillId="3" borderId="2"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general" vertical="bottom" textRotation="0" wrapText="false" indent="0" shrinkToFit="false"/>
      <protection locked="true" hidden="false"/>
    </xf>
    <xf numFmtId="164" fontId="6" fillId="3" borderId="2" xfId="0" applyFont="true" applyBorder="true" applyAlignment="true" applyProtection="false">
      <alignment horizontal="general" vertical="bottom" textRotation="0" wrapText="true" indent="0" shrinkToFit="false"/>
      <protection locked="true" hidden="false"/>
    </xf>
    <xf numFmtId="164" fontId="6" fillId="3" borderId="3" xfId="0" applyFont="true" applyBorder="true" applyAlignment="true" applyProtection="false">
      <alignment horizontal="right" vertical="center" textRotation="0" wrapText="true" indent="0" shrinkToFit="false"/>
      <protection locked="true" hidden="false"/>
    </xf>
    <xf numFmtId="164" fontId="6" fillId="3" borderId="4" xfId="0" applyFont="true" applyBorder="true" applyAlignment="false" applyProtection="false">
      <alignment horizontal="general" vertical="bottom" textRotation="0" wrapText="false" indent="0" shrinkToFit="false"/>
      <protection locked="true" hidden="false"/>
    </xf>
    <xf numFmtId="164" fontId="6" fillId="3" borderId="5" xfId="0" applyFont="true" applyBorder="true" applyAlignment="true" applyProtection="false">
      <alignment horizontal="general" vertical="bottom"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true" indent="0" shrinkToFit="false"/>
      <protection locked="true" hidden="false"/>
    </xf>
    <xf numFmtId="164" fontId="6" fillId="0" borderId="2" xfId="0" applyFont="true" applyBorder="true" applyAlignment="true" applyProtection="false">
      <alignment horizontal="right" vertical="center" textRotation="0" wrapText="true" indent="0" shrinkToFit="false"/>
      <protection locked="true" hidden="false"/>
    </xf>
    <xf numFmtId="164" fontId="7" fillId="0" borderId="2" xfId="0" applyFont="true" applyBorder="true" applyAlignment="true" applyProtection="false">
      <alignment horizontal="right" vertical="center" textRotation="0" wrapText="true" indent="0" shrinkToFit="false"/>
      <protection locked="true" hidden="false"/>
    </xf>
    <xf numFmtId="165" fontId="4"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3" borderId="5" xfId="0" applyFont="true" applyBorder="true" applyAlignment="true" applyProtection="false">
      <alignment horizontal="right" vertical="center" textRotation="0" wrapText="true" indent="0" shrinkToFit="false"/>
      <protection locked="true" hidden="false"/>
    </xf>
    <xf numFmtId="164" fontId="6" fillId="0" borderId="6" xfId="0" applyFont="true" applyBorder="true" applyAlignment="true" applyProtection="false">
      <alignment horizontal="right" vertical="center" textRotation="0" wrapText="true" indent="0" shrinkToFit="false"/>
      <protection locked="true" hidden="false"/>
    </xf>
    <xf numFmtId="164" fontId="6" fillId="0" borderId="7" xfId="0" applyFont="true" applyBorder="true" applyAlignment="true" applyProtection="false">
      <alignment horizontal="right" vertical="center" textRotation="0" wrapText="true" indent="0" shrinkToFit="false"/>
      <protection locked="true" hidden="false"/>
    </xf>
    <xf numFmtId="164" fontId="6" fillId="0" borderId="5" xfId="0" applyFont="true" applyBorder="true" applyAlignment="true" applyProtection="false">
      <alignment horizontal="right" vertical="center" textRotation="0" wrapText="true" indent="0" shrinkToFit="false"/>
      <protection locked="true" hidden="false"/>
    </xf>
    <xf numFmtId="164" fontId="6" fillId="0" borderId="2" xfId="0" applyFont="true" applyBorder="true" applyAlignment="true" applyProtection="false">
      <alignment horizontal="right" vertical="center" textRotation="0" wrapText="true" indent="0" shrinkToFit="false"/>
      <protection locked="true" hidden="false"/>
    </xf>
    <xf numFmtId="164" fontId="6" fillId="0" borderId="5" xfId="0" applyFont="true" applyBorder="true" applyAlignment="true" applyProtection="false">
      <alignment horizontal="right" vertical="center" textRotation="0" wrapText="true" indent="0" shrinkToFit="false"/>
      <protection locked="true" hidden="false"/>
    </xf>
    <xf numFmtId="164" fontId="4" fillId="0" borderId="2"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3" borderId="0" xfId="0" applyFont="true" applyBorder="true" applyAlignment="true" applyProtection="false">
      <alignment horizontal="general" vertical="bottom" textRotation="0" wrapText="true" indent="0" shrinkToFit="false"/>
      <protection locked="true" hidden="false"/>
    </xf>
    <xf numFmtId="164" fontId="6" fillId="3" borderId="2" xfId="0" applyFont="true" applyBorder="true" applyAlignment="true" applyProtection="false">
      <alignment horizontal="general" vertical="bottom" textRotation="0" wrapText="true" indent="0" shrinkToFit="false"/>
      <protection locked="true" hidden="false"/>
    </xf>
    <xf numFmtId="164" fontId="6" fillId="3" borderId="5" xfId="0" applyFont="true" applyBorder="true" applyAlignment="true" applyProtection="false">
      <alignment horizontal="general" vertical="bottom" textRotation="0" wrapText="false" indent="0" shrinkToFit="false"/>
      <protection locked="true" hidden="false"/>
    </xf>
    <xf numFmtId="164" fontId="7" fillId="3" borderId="2" xfId="0" applyFont="true" applyBorder="true" applyAlignment="true" applyProtection="false">
      <alignment horizontal="general" vertical="center" textRotation="0" wrapText="true" indent="0" shrinkToFit="false"/>
      <protection locked="true" hidden="false"/>
    </xf>
    <xf numFmtId="164" fontId="7" fillId="3" borderId="5" xfId="0" applyFont="true" applyBorder="true" applyAlignment="true" applyProtection="false">
      <alignment horizontal="general" vertical="center" textRotation="0" wrapText="true" indent="0" shrinkToFit="false"/>
      <protection locked="true" hidden="false"/>
    </xf>
    <xf numFmtId="164" fontId="7" fillId="3" borderId="2" xfId="0" applyFont="true" applyBorder="true" applyAlignment="true" applyProtection="false">
      <alignment horizontal="general"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23"/>
  <sheetViews>
    <sheetView windowProtection="true" showFormulas="false" showGridLines="true" showRowColHeaders="true" showZeros="true" rightToLeft="true" tabSelected="true" showOutlineSymbols="true" defaultGridColor="true" view="normal" topLeftCell="B1" colorId="64" zoomScale="100" zoomScaleNormal="100" zoomScalePageLayoutView="100" workbookViewId="0">
      <pane xSplit="0" ySplit="1" topLeftCell="A20" activePane="bottomLeft" state="frozen"/>
      <selection pane="topLeft" activeCell="B1" activeCellId="0" sqref="B1"/>
      <selection pane="bottomLeft" activeCell="E24" activeCellId="0" sqref="E24"/>
    </sheetView>
  </sheetViews>
  <sheetFormatPr defaultRowHeight="15"/>
  <cols>
    <col collapsed="false" hidden="false" max="1" min="1" style="1" width="24.1479591836735"/>
    <col collapsed="false" hidden="false" max="2" min="2" style="1" width="30.1377551020408"/>
    <col collapsed="false" hidden="false" max="4" min="3" style="1" width="34.4234693877551"/>
    <col collapsed="false" hidden="false" max="5" min="5" style="1" width="55.1377551020408"/>
    <col collapsed="false" hidden="false" max="6" min="6" style="2" width="17.8571428571429"/>
    <col collapsed="false" hidden="false" max="1025" min="7" style="1" width="17.2857142857143"/>
  </cols>
  <sheetData>
    <row r="1" customFormat="false" ht="31.5" hidden="false" customHeight="true" outlineLevel="0" collapsed="false">
      <c r="A1" s="3" t="s">
        <v>0</v>
      </c>
      <c r="B1" s="4" t="s">
        <v>1</v>
      </c>
      <c r="C1" s="4" t="s">
        <v>2</v>
      </c>
      <c r="D1" s="4" t="s">
        <v>3</v>
      </c>
      <c r="E1" s="4" t="s">
        <v>4</v>
      </c>
      <c r="F1" s="5" t="s">
        <v>5</v>
      </c>
      <c r="G1" s="4" t="s">
        <v>6</v>
      </c>
      <c r="H1" s="4" t="s">
        <v>7</v>
      </c>
      <c r="I1" s="6"/>
      <c r="J1" s="6"/>
      <c r="K1" s="6"/>
      <c r="L1" s="6"/>
      <c r="M1" s="6"/>
      <c r="N1" s="6"/>
      <c r="O1" s="6"/>
      <c r="P1" s="6"/>
      <c r="Q1" s="6"/>
      <c r="R1" s="6"/>
      <c r="S1" s="6"/>
      <c r="T1" s="6"/>
      <c r="U1" s="6"/>
      <c r="V1" s="6"/>
      <c r="W1" s="6"/>
      <c r="X1" s="6"/>
      <c r="Y1" s="6"/>
      <c r="Z1" s="6"/>
      <c r="AA1" s="6"/>
      <c r="AB1" s="6"/>
      <c r="AC1" s="6"/>
      <c r="AD1" s="6"/>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314.9" hidden="false" customHeight="false" outlineLevel="0" collapsed="false">
      <c r="A2" s="7" t="s">
        <v>8</v>
      </c>
      <c r="B2" s="8" t="s">
        <v>9</v>
      </c>
      <c r="C2" s="9" t="s">
        <v>10</v>
      </c>
      <c r="D2" s="9" t="s">
        <v>11</v>
      </c>
      <c r="E2" s="10" t="s">
        <v>12</v>
      </c>
      <c r="F2" s="11" t="n">
        <v>74.75</v>
      </c>
      <c r="G2" s="12" t="n">
        <v>17725</v>
      </c>
      <c r="H2" s="13"/>
      <c r="I2" s="6"/>
      <c r="J2" s="6"/>
      <c r="K2" s="6"/>
      <c r="L2" s="6"/>
      <c r="M2" s="6"/>
      <c r="N2" s="6"/>
      <c r="O2" s="6"/>
      <c r="P2" s="6"/>
      <c r="Q2" s="6"/>
      <c r="R2" s="6"/>
      <c r="S2" s="6"/>
      <c r="T2" s="6"/>
      <c r="U2" s="6"/>
      <c r="V2" s="6"/>
      <c r="W2" s="6"/>
      <c r="X2" s="6"/>
      <c r="Y2" s="6"/>
      <c r="Z2" s="6"/>
      <c r="AA2" s="6"/>
      <c r="AB2" s="6"/>
      <c r="AC2" s="6"/>
      <c r="AD2" s="6"/>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4.15" hidden="false" customHeight="false" outlineLevel="0" collapsed="false">
      <c r="A3" s="14" t="s">
        <v>13</v>
      </c>
      <c r="B3" s="15" t="s">
        <v>14</v>
      </c>
      <c r="C3" s="9" t="s">
        <v>15</v>
      </c>
      <c r="D3" s="9" t="s">
        <v>16</v>
      </c>
      <c r="E3" s="10" t="s">
        <v>17</v>
      </c>
      <c r="F3" s="11" t="n">
        <v>37.375</v>
      </c>
      <c r="G3" s="12" t="n">
        <v>7949</v>
      </c>
      <c r="H3" s="13"/>
      <c r="I3" s="6"/>
      <c r="J3" s="6"/>
      <c r="K3" s="6"/>
      <c r="L3" s="6"/>
      <c r="M3" s="6"/>
      <c r="N3" s="6"/>
      <c r="O3" s="6"/>
      <c r="P3" s="6"/>
      <c r="Q3" s="6"/>
      <c r="R3" s="6"/>
      <c r="S3" s="6"/>
      <c r="T3" s="6"/>
      <c r="U3" s="6"/>
      <c r="V3" s="6"/>
      <c r="W3" s="6"/>
      <c r="X3" s="6"/>
      <c r="Y3" s="6"/>
      <c r="Z3" s="6"/>
      <c r="AA3" s="6"/>
      <c r="AB3" s="6"/>
      <c r="AC3" s="6"/>
      <c r="AD3" s="6"/>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26.85" hidden="false" customHeight="false" outlineLevel="0" collapsed="false">
      <c r="A4" s="16" t="s">
        <v>18</v>
      </c>
      <c r="B4" s="17" t="s">
        <v>19</v>
      </c>
      <c r="C4" s="9" t="s">
        <v>20</v>
      </c>
      <c r="D4" s="9" t="s">
        <v>21</v>
      </c>
      <c r="E4" s="10" t="s">
        <v>22</v>
      </c>
      <c r="F4" s="11" t="n">
        <v>117</v>
      </c>
      <c r="G4" s="12" t="n">
        <v>24295</v>
      </c>
      <c r="H4" s="13"/>
      <c r="I4" s="6"/>
      <c r="J4" s="6"/>
      <c r="K4" s="6"/>
      <c r="L4" s="6"/>
      <c r="M4" s="6"/>
      <c r="N4" s="6"/>
      <c r="O4" s="6"/>
      <c r="P4" s="6"/>
      <c r="Q4" s="6"/>
      <c r="R4" s="6"/>
      <c r="S4" s="6"/>
      <c r="T4" s="6"/>
      <c r="U4" s="6"/>
      <c r="V4" s="6"/>
      <c r="W4" s="6"/>
      <c r="X4" s="6"/>
      <c r="Y4" s="6"/>
      <c r="Z4" s="6"/>
      <c r="AA4" s="6"/>
      <c r="AB4" s="6"/>
      <c r="AC4" s="6"/>
      <c r="AD4" s="6"/>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6" customFormat="true" ht="126.85" hidden="false" customHeight="false" outlineLevel="0" collapsed="false">
      <c r="A5" s="18" t="s">
        <v>23</v>
      </c>
      <c r="B5" s="19" t="s">
        <v>19</v>
      </c>
      <c r="C5" s="20" t="s">
        <v>24</v>
      </c>
      <c r="D5" s="20" t="s">
        <v>25</v>
      </c>
      <c r="E5" s="21" t="s">
        <v>26</v>
      </c>
      <c r="F5" s="22" t="n">
        <v>109.6875</v>
      </c>
      <c r="G5" s="23" t="n">
        <v>23011</v>
      </c>
      <c r="H5" s="24" t="s">
        <v>27</v>
      </c>
      <c r="I5" s="25"/>
      <c r="J5" s="25"/>
      <c r="K5" s="25"/>
      <c r="L5" s="25"/>
      <c r="M5" s="25"/>
      <c r="N5" s="25"/>
      <c r="O5" s="25"/>
      <c r="P5" s="25"/>
      <c r="Q5" s="25"/>
      <c r="R5" s="25"/>
      <c r="S5" s="25"/>
      <c r="T5" s="25"/>
      <c r="U5" s="25"/>
      <c r="V5" s="25"/>
      <c r="W5" s="25"/>
      <c r="X5" s="25"/>
      <c r="Y5" s="25"/>
      <c r="Z5" s="25"/>
      <c r="AA5" s="25"/>
      <c r="AB5" s="25"/>
      <c r="AC5" s="25"/>
      <c r="AD5" s="25"/>
    </row>
    <row r="6" customFormat="false" ht="64.15" hidden="false" customHeight="false" outlineLevel="0" collapsed="false">
      <c r="A6" s="9" t="s">
        <v>28</v>
      </c>
      <c r="B6" s="27" t="s">
        <v>29</v>
      </c>
      <c r="C6" s="9"/>
      <c r="D6" s="9" t="s">
        <v>11</v>
      </c>
      <c r="E6" s="10" t="s">
        <v>30</v>
      </c>
      <c r="F6" s="11" t="n">
        <v>21.9375</v>
      </c>
      <c r="G6" s="12" t="n">
        <v>4602</v>
      </c>
      <c r="H6" s="13"/>
      <c r="I6" s="6"/>
      <c r="J6" s="6"/>
      <c r="K6" s="6"/>
      <c r="L6" s="6"/>
      <c r="M6" s="6"/>
      <c r="N6" s="6"/>
      <c r="O6" s="6"/>
      <c r="P6" s="6"/>
      <c r="Q6" s="6"/>
      <c r="R6" s="6"/>
      <c r="S6" s="6"/>
      <c r="T6" s="6"/>
      <c r="U6" s="6"/>
      <c r="V6" s="6"/>
      <c r="W6" s="6"/>
      <c r="X6" s="6"/>
      <c r="Y6" s="6"/>
      <c r="Z6" s="6"/>
      <c r="AA6" s="6"/>
      <c r="AB6" s="6"/>
      <c r="AC6" s="6"/>
      <c r="AD6" s="6"/>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85.05" hidden="false" customHeight="false" outlineLevel="0" collapsed="false">
      <c r="A7" s="28" t="s">
        <v>31</v>
      </c>
      <c r="B7" s="29" t="s">
        <v>32</v>
      </c>
      <c r="C7" s="9" t="s">
        <v>33</v>
      </c>
      <c r="D7" s="9" t="s">
        <v>11</v>
      </c>
      <c r="E7" s="10" t="s">
        <v>34</v>
      </c>
      <c r="F7" s="11" t="n">
        <v>60.9375</v>
      </c>
      <c r="G7" s="12" t="n">
        <v>12784</v>
      </c>
      <c r="H7" s="13"/>
      <c r="I7" s="6"/>
      <c r="J7" s="6"/>
      <c r="K7" s="6"/>
      <c r="L7" s="6"/>
      <c r="M7" s="6"/>
      <c r="N7" s="6"/>
      <c r="O7" s="6"/>
      <c r="P7" s="6"/>
      <c r="Q7" s="6"/>
      <c r="R7" s="6"/>
      <c r="S7" s="6"/>
      <c r="T7" s="6"/>
      <c r="U7" s="6"/>
      <c r="V7" s="6"/>
      <c r="W7" s="6"/>
      <c r="X7" s="6"/>
      <c r="Y7" s="6"/>
      <c r="Z7" s="6"/>
      <c r="AA7" s="6"/>
      <c r="AB7" s="6"/>
      <c r="AC7" s="6"/>
      <c r="AD7" s="6"/>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14" hidden="false" customHeight="true" outlineLevel="0" collapsed="false">
      <c r="A8" s="28" t="s">
        <v>35</v>
      </c>
      <c r="B8" s="30" t="s">
        <v>36</v>
      </c>
      <c r="C8" s="31" t="s">
        <v>37</v>
      </c>
      <c r="D8" s="31" t="s">
        <v>38</v>
      </c>
      <c r="E8" s="10" t="s">
        <v>39</v>
      </c>
      <c r="F8" s="11" t="n">
        <v>181.1875</v>
      </c>
      <c r="G8" s="12" t="n">
        <v>41559</v>
      </c>
      <c r="H8" s="13"/>
      <c r="I8" s="6"/>
      <c r="J8" s="6"/>
      <c r="K8" s="6"/>
      <c r="L8" s="6"/>
      <c r="M8" s="6"/>
      <c r="N8" s="6"/>
      <c r="O8" s="6"/>
      <c r="P8" s="6"/>
      <c r="Q8" s="6"/>
      <c r="R8" s="6"/>
      <c r="S8" s="6"/>
      <c r="T8" s="6"/>
      <c r="U8" s="6"/>
      <c r="V8" s="6"/>
      <c r="W8" s="6"/>
      <c r="X8" s="6"/>
      <c r="Y8" s="6"/>
      <c r="Z8" s="6"/>
      <c r="AA8" s="6"/>
      <c r="AB8" s="6"/>
      <c r="AC8" s="6"/>
      <c r="AD8" s="6"/>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26" customFormat="true" ht="53.7" hidden="false" customHeight="false" outlineLevel="0" collapsed="false">
      <c r="A9" s="32" t="s">
        <v>40</v>
      </c>
      <c r="B9" s="32" t="s">
        <v>41</v>
      </c>
      <c r="C9" s="20" t="s">
        <v>42</v>
      </c>
      <c r="D9" s="20" t="s">
        <v>11</v>
      </c>
      <c r="E9" s="21" t="s">
        <v>43</v>
      </c>
      <c r="F9" s="22" t="n">
        <v>36.5625</v>
      </c>
      <c r="G9" s="23" t="n">
        <v>7670</v>
      </c>
      <c r="H9" s="33"/>
      <c r="I9" s="25"/>
      <c r="J9" s="25"/>
      <c r="K9" s="25"/>
      <c r="L9" s="25"/>
      <c r="M9" s="25"/>
      <c r="N9" s="25"/>
      <c r="O9" s="25"/>
      <c r="P9" s="25"/>
      <c r="Q9" s="25"/>
      <c r="R9" s="25"/>
      <c r="S9" s="25"/>
      <c r="T9" s="25"/>
      <c r="U9" s="25"/>
      <c r="V9" s="25"/>
      <c r="W9" s="25"/>
      <c r="X9" s="25"/>
      <c r="Y9" s="25"/>
      <c r="Z9" s="25"/>
      <c r="AA9" s="25"/>
      <c r="AB9" s="25"/>
      <c r="AC9" s="25"/>
      <c r="AD9" s="25"/>
    </row>
    <row r="10" customFormat="false" ht="126.85" hidden="false" customHeight="false" outlineLevel="0" collapsed="false">
      <c r="A10" s="32" t="s">
        <v>44</v>
      </c>
      <c r="B10" s="32" t="s">
        <v>45</v>
      </c>
      <c r="C10" s="20" t="s">
        <v>46</v>
      </c>
      <c r="D10" s="20" t="s">
        <v>11</v>
      </c>
      <c r="E10" s="21" t="s">
        <v>47</v>
      </c>
      <c r="F10" s="22" t="n">
        <v>80</v>
      </c>
      <c r="G10" s="23" t="n">
        <v>18715</v>
      </c>
      <c r="H10" s="33"/>
      <c r="I10" s="34"/>
      <c r="J10" s="34"/>
      <c r="K10" s="34"/>
      <c r="L10" s="34"/>
      <c r="M10" s="34"/>
      <c r="N10" s="34"/>
      <c r="O10" s="34"/>
      <c r="P10" s="34"/>
      <c r="Q10" s="34"/>
      <c r="R10" s="34"/>
      <c r="S10" s="34"/>
      <c r="T10" s="34"/>
      <c r="U10" s="34"/>
      <c r="V10" s="34"/>
      <c r="W10" s="34"/>
      <c r="X10" s="34"/>
      <c r="Y10" s="34"/>
      <c r="Z10" s="34"/>
      <c r="AA10" s="34"/>
      <c r="AB10" s="34"/>
      <c r="AC10" s="34"/>
      <c r="AD10" s="34"/>
    </row>
    <row r="11" customFormat="false" ht="64.15" hidden="false" customHeight="false" outlineLevel="0" collapsed="false">
      <c r="A11" s="27" t="s">
        <v>48</v>
      </c>
      <c r="B11" s="27" t="s">
        <v>49</v>
      </c>
      <c r="C11" s="9" t="s">
        <v>50</v>
      </c>
      <c r="D11" s="9" t="s">
        <v>51</v>
      </c>
      <c r="E11" s="10" t="s">
        <v>52</v>
      </c>
      <c r="F11" s="11" t="n">
        <v>85.3125</v>
      </c>
      <c r="G11" s="12" t="n">
        <v>17898</v>
      </c>
      <c r="H11" s="13"/>
      <c r="I11" s="34"/>
      <c r="J11" s="34"/>
      <c r="K11" s="34"/>
      <c r="L11" s="34"/>
      <c r="M11" s="34"/>
      <c r="N11" s="34"/>
      <c r="O11" s="34"/>
      <c r="P11" s="34"/>
      <c r="Q11" s="34"/>
      <c r="R11" s="34"/>
      <c r="S11" s="34"/>
      <c r="T11" s="34"/>
      <c r="U11" s="34"/>
      <c r="V11" s="34"/>
      <c r="W11" s="34"/>
      <c r="X11" s="34"/>
      <c r="Y11" s="34"/>
      <c r="Z11" s="34"/>
      <c r="AA11" s="34"/>
      <c r="AB11" s="34"/>
      <c r="AC11" s="34"/>
      <c r="AD11" s="34"/>
    </row>
    <row r="12" customFormat="false" ht="95.5" hidden="false" customHeight="false" outlineLevel="0" collapsed="false">
      <c r="A12" s="27" t="s">
        <v>53</v>
      </c>
      <c r="B12" s="27" t="s">
        <v>54</v>
      </c>
      <c r="C12" s="9"/>
      <c r="D12" s="9" t="s">
        <v>55</v>
      </c>
      <c r="E12" s="10" t="s">
        <v>56</v>
      </c>
      <c r="F12" s="11" t="n">
        <v>27.625</v>
      </c>
      <c r="G12" s="12" t="n">
        <v>5838</v>
      </c>
      <c r="H12" s="13"/>
      <c r="I12" s="34"/>
      <c r="J12" s="34"/>
      <c r="K12" s="34"/>
      <c r="L12" s="34"/>
      <c r="M12" s="34"/>
      <c r="N12" s="34"/>
      <c r="O12" s="34"/>
      <c r="P12" s="34"/>
      <c r="Q12" s="34"/>
      <c r="R12" s="34"/>
      <c r="S12" s="34"/>
      <c r="T12" s="34"/>
      <c r="U12" s="34"/>
      <c r="V12" s="34"/>
      <c r="W12" s="34"/>
      <c r="X12" s="34"/>
      <c r="Y12" s="34"/>
      <c r="Z12" s="34"/>
      <c r="AA12" s="34"/>
      <c r="AB12" s="34"/>
      <c r="AC12" s="34"/>
      <c r="AD12" s="34"/>
    </row>
    <row r="13" customFormat="false" ht="74.6" hidden="false" customHeight="false" outlineLevel="0" collapsed="false">
      <c r="A13" s="9" t="s">
        <v>57</v>
      </c>
      <c r="B13" s="35" t="s">
        <v>58</v>
      </c>
      <c r="C13" s="9" t="s">
        <v>59</v>
      </c>
      <c r="D13" s="9" t="s">
        <v>60</v>
      </c>
      <c r="E13" s="10" t="s">
        <v>61</v>
      </c>
      <c r="F13" s="11" t="n">
        <v>14.625</v>
      </c>
      <c r="G13" s="12" t="n">
        <v>3068</v>
      </c>
      <c r="H13" s="13"/>
      <c r="I13" s="34"/>
      <c r="J13" s="34"/>
      <c r="K13" s="34"/>
      <c r="L13" s="34"/>
      <c r="M13" s="34"/>
      <c r="N13" s="34"/>
      <c r="O13" s="34"/>
      <c r="P13" s="34"/>
      <c r="Q13" s="34"/>
      <c r="R13" s="34"/>
      <c r="S13" s="34"/>
      <c r="T13" s="34"/>
      <c r="U13" s="34"/>
      <c r="V13" s="34"/>
      <c r="W13" s="34"/>
      <c r="X13" s="34"/>
      <c r="Y13" s="34"/>
      <c r="Z13" s="34"/>
      <c r="AA13" s="34"/>
      <c r="AB13" s="34"/>
      <c r="AC13" s="34"/>
      <c r="AD13" s="34"/>
    </row>
    <row r="14" customFormat="false" ht="85.05" hidden="false" customHeight="false" outlineLevel="0" collapsed="false">
      <c r="A14" s="9" t="s">
        <v>62</v>
      </c>
      <c r="B14" s="27" t="s">
        <v>63</v>
      </c>
      <c r="C14" s="9" t="s">
        <v>64</v>
      </c>
      <c r="D14" s="9" t="s">
        <v>65</v>
      </c>
      <c r="E14" s="10" t="s">
        <v>66</v>
      </c>
      <c r="F14" s="11" t="n">
        <v>39</v>
      </c>
      <c r="G14" s="12" t="n">
        <v>8311.5</v>
      </c>
      <c r="H14" s="13"/>
      <c r="I14" s="34"/>
      <c r="J14" s="34"/>
      <c r="K14" s="34"/>
      <c r="L14" s="34"/>
      <c r="M14" s="34"/>
      <c r="N14" s="34"/>
      <c r="O14" s="34"/>
      <c r="P14" s="34"/>
      <c r="Q14" s="34"/>
      <c r="R14" s="34"/>
      <c r="S14" s="34"/>
      <c r="T14" s="34"/>
      <c r="U14" s="34"/>
      <c r="V14" s="34"/>
      <c r="W14" s="34"/>
      <c r="X14" s="34"/>
      <c r="Y14" s="34"/>
      <c r="Z14" s="34"/>
      <c r="AA14" s="34"/>
      <c r="AB14" s="34"/>
      <c r="AC14" s="34"/>
      <c r="AD14" s="34"/>
    </row>
    <row r="15" customFormat="false" ht="85.05" hidden="false" customHeight="false" outlineLevel="0" collapsed="false">
      <c r="A15" s="9" t="s">
        <v>67</v>
      </c>
      <c r="B15" s="27" t="s">
        <v>68</v>
      </c>
      <c r="C15" s="36" t="s">
        <v>69</v>
      </c>
      <c r="D15" s="36" t="s">
        <v>70</v>
      </c>
      <c r="E15" s="10" t="s">
        <v>71</v>
      </c>
      <c r="F15" s="11" t="n">
        <v>52</v>
      </c>
      <c r="G15" s="12" t="n">
        <v>12352</v>
      </c>
      <c r="H15" s="13"/>
      <c r="I15" s="34"/>
      <c r="J15" s="34"/>
      <c r="K15" s="34"/>
      <c r="L15" s="34"/>
      <c r="M15" s="34"/>
      <c r="N15" s="34"/>
      <c r="O15" s="34"/>
      <c r="P15" s="34"/>
      <c r="Q15" s="34"/>
      <c r="R15" s="34"/>
      <c r="S15" s="34"/>
      <c r="T15" s="34"/>
      <c r="U15" s="34"/>
      <c r="V15" s="34"/>
      <c r="W15" s="34"/>
      <c r="X15" s="34"/>
      <c r="Y15" s="34"/>
      <c r="Z15" s="34"/>
      <c r="AA15" s="34"/>
      <c r="AB15" s="34"/>
      <c r="AC15" s="34"/>
      <c r="AD15" s="34"/>
    </row>
    <row r="16" customFormat="false" ht="64.15" hidden="false" customHeight="false" outlineLevel="0" collapsed="false">
      <c r="A16" s="9" t="s">
        <v>72</v>
      </c>
      <c r="B16" s="27" t="s">
        <v>73</v>
      </c>
      <c r="C16" s="9" t="s">
        <v>74</v>
      </c>
      <c r="D16" s="36" t="s">
        <v>75</v>
      </c>
      <c r="E16" s="10" t="s">
        <v>76</v>
      </c>
      <c r="F16" s="11" t="n">
        <v>95.0625</v>
      </c>
      <c r="G16" s="12" t="n">
        <v>22523</v>
      </c>
      <c r="H16" s="13"/>
      <c r="I16" s="34"/>
      <c r="J16" s="34"/>
      <c r="K16" s="34"/>
      <c r="L16" s="34"/>
      <c r="M16" s="34"/>
      <c r="N16" s="34"/>
      <c r="O16" s="34"/>
      <c r="P16" s="34"/>
      <c r="Q16" s="34"/>
      <c r="R16" s="34"/>
      <c r="S16" s="34"/>
      <c r="T16" s="34"/>
      <c r="U16" s="34"/>
      <c r="V16" s="34"/>
      <c r="W16" s="34"/>
      <c r="X16" s="34"/>
      <c r="Y16" s="34"/>
      <c r="Z16" s="34"/>
      <c r="AA16" s="34"/>
      <c r="AB16" s="34"/>
      <c r="AC16" s="34"/>
      <c r="AD16" s="34"/>
    </row>
    <row r="17" customFormat="false" ht="74.6" hidden="false" customHeight="false" outlineLevel="0" collapsed="false">
      <c r="A17" s="9" t="s">
        <v>77</v>
      </c>
      <c r="B17" s="27" t="s">
        <v>78</v>
      </c>
      <c r="C17" s="9" t="s">
        <v>79</v>
      </c>
      <c r="D17" s="9" t="s">
        <v>11</v>
      </c>
      <c r="E17" s="10" t="s">
        <v>80</v>
      </c>
      <c r="F17" s="11" t="n">
        <v>17.0625</v>
      </c>
      <c r="G17" s="12" t="n">
        <v>3579</v>
      </c>
      <c r="H17" s="13"/>
      <c r="I17" s="34"/>
      <c r="J17" s="34"/>
      <c r="K17" s="34"/>
      <c r="L17" s="34"/>
      <c r="M17" s="34"/>
      <c r="N17" s="34"/>
      <c r="O17" s="34"/>
      <c r="P17" s="34"/>
      <c r="Q17" s="34"/>
      <c r="R17" s="34"/>
      <c r="S17" s="34"/>
      <c r="T17" s="34"/>
      <c r="U17" s="34"/>
      <c r="V17" s="34"/>
      <c r="W17" s="34"/>
      <c r="X17" s="34"/>
      <c r="Y17" s="34"/>
      <c r="Z17" s="34"/>
      <c r="AA17" s="34"/>
      <c r="AB17" s="34"/>
      <c r="AC17" s="34"/>
      <c r="AD17" s="34"/>
    </row>
    <row r="18" customFormat="false" ht="53.7" hidden="false" customHeight="false" outlineLevel="0" collapsed="false">
      <c r="A18" s="9" t="s">
        <v>81</v>
      </c>
      <c r="B18" s="37" t="s">
        <v>82</v>
      </c>
      <c r="C18" s="9" t="s">
        <v>83</v>
      </c>
      <c r="D18" s="36" t="s">
        <v>84</v>
      </c>
      <c r="E18" s="10" t="s">
        <v>85</v>
      </c>
      <c r="F18" s="11" t="n">
        <v>75.5625</v>
      </c>
      <c r="G18" s="12" t="n">
        <v>17626</v>
      </c>
      <c r="H18" s="13"/>
      <c r="I18" s="34"/>
      <c r="J18" s="34"/>
      <c r="K18" s="34"/>
      <c r="L18" s="34"/>
      <c r="M18" s="34"/>
      <c r="N18" s="34"/>
      <c r="O18" s="34"/>
      <c r="P18" s="34"/>
      <c r="Q18" s="34"/>
      <c r="R18" s="34"/>
      <c r="S18" s="34"/>
      <c r="T18" s="34"/>
      <c r="U18" s="34"/>
      <c r="V18" s="34"/>
      <c r="W18" s="34"/>
      <c r="X18" s="34"/>
      <c r="Y18" s="34"/>
      <c r="Z18" s="34"/>
      <c r="AA18" s="34"/>
      <c r="AB18" s="34"/>
      <c r="AC18" s="34"/>
      <c r="AD18" s="34"/>
    </row>
    <row r="19" customFormat="false" ht="64.15" hidden="false" customHeight="false" outlineLevel="0" collapsed="false">
      <c r="A19" s="9" t="s">
        <v>86</v>
      </c>
      <c r="B19" s="17" t="s">
        <v>87</v>
      </c>
      <c r="C19" s="9"/>
      <c r="D19" s="9" t="s">
        <v>88</v>
      </c>
      <c r="E19" s="10" t="s">
        <v>89</v>
      </c>
      <c r="F19" s="11" t="n">
        <v>98.3125</v>
      </c>
      <c r="G19" s="12" t="n">
        <v>20798</v>
      </c>
      <c r="H19" s="13"/>
      <c r="I19" s="34"/>
      <c r="J19" s="34"/>
      <c r="K19" s="34"/>
      <c r="L19" s="34"/>
      <c r="M19" s="34"/>
      <c r="N19" s="34"/>
      <c r="O19" s="34"/>
      <c r="P19" s="34"/>
      <c r="Q19" s="34"/>
      <c r="R19" s="34"/>
      <c r="S19" s="34"/>
      <c r="T19" s="34"/>
      <c r="U19" s="34"/>
      <c r="V19" s="34"/>
      <c r="W19" s="34"/>
      <c r="X19" s="34"/>
      <c r="Y19" s="34"/>
      <c r="Z19" s="34"/>
      <c r="AA19" s="34"/>
      <c r="AB19" s="34"/>
      <c r="AC19" s="34"/>
      <c r="AD19" s="34"/>
    </row>
    <row r="20" customFormat="false" ht="64.15" hidden="false" customHeight="false" outlineLevel="0" collapsed="false">
      <c r="A20" s="9" t="s">
        <v>90</v>
      </c>
      <c r="B20" s="37" t="s">
        <v>91</v>
      </c>
      <c r="C20" s="9" t="s">
        <v>92</v>
      </c>
      <c r="D20" s="9" t="s">
        <v>11</v>
      </c>
      <c r="E20" s="10" t="s">
        <v>93</v>
      </c>
      <c r="F20" s="11" t="n">
        <v>37.5</v>
      </c>
      <c r="G20" s="12" t="n">
        <v>7415</v>
      </c>
      <c r="H20" s="13"/>
      <c r="I20" s="34"/>
      <c r="J20" s="34"/>
      <c r="K20" s="34"/>
      <c r="L20" s="34"/>
      <c r="M20" s="34"/>
      <c r="N20" s="34"/>
      <c r="O20" s="34"/>
      <c r="P20" s="34"/>
      <c r="Q20" s="34"/>
      <c r="R20" s="34"/>
      <c r="S20" s="34"/>
      <c r="T20" s="34"/>
      <c r="U20" s="34"/>
      <c r="V20" s="34"/>
      <c r="W20" s="34"/>
      <c r="X20" s="34"/>
      <c r="Y20" s="34"/>
      <c r="Z20" s="34"/>
      <c r="AA20" s="34"/>
      <c r="AB20" s="34"/>
      <c r="AC20" s="34"/>
      <c r="AD20" s="34"/>
    </row>
    <row r="21" customFormat="false" ht="58.5" hidden="false" customHeight="true" outlineLevel="0" collapsed="false">
      <c r="A21" s="9" t="s">
        <v>94</v>
      </c>
      <c r="B21" s="17" t="s">
        <v>95</v>
      </c>
      <c r="C21" s="9" t="s">
        <v>96</v>
      </c>
      <c r="D21" s="9" t="s">
        <v>97</v>
      </c>
      <c r="E21" s="9"/>
      <c r="F21" s="11" t="n">
        <v>97.5</v>
      </c>
      <c r="G21" s="12" t="n">
        <v>20437.5</v>
      </c>
      <c r="H21" s="13"/>
      <c r="I21" s="34"/>
      <c r="J21" s="34"/>
      <c r="K21" s="34"/>
      <c r="L21" s="34"/>
      <c r="M21" s="34"/>
      <c r="N21" s="34"/>
      <c r="O21" s="34"/>
      <c r="P21" s="34"/>
      <c r="Q21" s="34"/>
      <c r="R21" s="34"/>
      <c r="S21" s="34"/>
      <c r="T21" s="34"/>
      <c r="U21" s="34"/>
      <c r="V21" s="34"/>
      <c r="W21" s="34"/>
      <c r="X21" s="34"/>
      <c r="Y21" s="34"/>
      <c r="Z21" s="34"/>
      <c r="AA21" s="34"/>
      <c r="AB21" s="34"/>
      <c r="AC21" s="34"/>
      <c r="AD21" s="34"/>
    </row>
    <row r="22" customFormat="false" ht="57" hidden="false" customHeight="true" outlineLevel="0" collapsed="false">
      <c r="A22" s="9" t="s">
        <v>98</v>
      </c>
      <c r="B22" s="27" t="s">
        <v>99</v>
      </c>
      <c r="C22" s="10" t="s">
        <v>100</v>
      </c>
      <c r="D22" s="10" t="s">
        <v>101</v>
      </c>
      <c r="E22" s="10"/>
      <c r="F22" s="11" t="n">
        <v>0</v>
      </c>
      <c r="G22" s="12" t="n">
        <v>0</v>
      </c>
      <c r="H22" s="13"/>
      <c r="I22" s="34"/>
      <c r="J22" s="34"/>
      <c r="K22" s="34"/>
      <c r="L22" s="34"/>
      <c r="M22" s="34"/>
      <c r="N22" s="34"/>
      <c r="O22" s="34"/>
      <c r="P22" s="34"/>
      <c r="Q22" s="34"/>
      <c r="R22" s="34"/>
      <c r="S22" s="34"/>
      <c r="T22" s="34"/>
      <c r="U22" s="34"/>
      <c r="V22" s="34"/>
      <c r="W22" s="34"/>
      <c r="X22" s="34"/>
      <c r="Y22" s="34"/>
      <c r="Z22" s="34"/>
      <c r="AA22" s="34"/>
      <c r="AB22" s="34"/>
      <c r="AC22" s="34"/>
      <c r="AD22" s="34"/>
    </row>
    <row r="23" customFormat="false" ht="14.25" hidden="false" customHeight="true" outlineLevel="0" collapsed="false">
      <c r="A23" s="38"/>
      <c r="B23" s="39"/>
      <c r="C23" s="40"/>
      <c r="D23" s="40"/>
      <c r="E23" s="40"/>
      <c r="F23" s="11" t="n">
        <v>1396</v>
      </c>
      <c r="G23" s="40" t="n">
        <f aca="false">SUBTOTAL(109,'תמחור - פנימי'!$G$2:$G$22)</f>
        <v>298156</v>
      </c>
      <c r="H23" s="13"/>
      <c r="I23" s="34"/>
      <c r="J23" s="34"/>
      <c r="K23" s="34"/>
      <c r="L23" s="34"/>
      <c r="M23" s="34"/>
      <c r="N23" s="34"/>
      <c r="O23" s="34"/>
      <c r="P23" s="34"/>
      <c r="Q23" s="34"/>
      <c r="R23" s="34"/>
      <c r="S23" s="34"/>
      <c r="T23" s="34"/>
      <c r="U23" s="34"/>
      <c r="V23" s="34"/>
      <c r="W23" s="34"/>
      <c r="X23" s="34"/>
      <c r="Y23" s="34"/>
      <c r="Z23" s="34"/>
      <c r="AA23" s="34"/>
      <c r="AB23" s="34"/>
      <c r="AC23" s="34"/>
      <c r="AD23" s="3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871</TotalTime>
  <Application>LibreOffice/4.3.3.2$Linux_X86_64 LibreOffice_project/430m0$Build-2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2014-12-31T15:56:12Z</dcterms:created>
  <dc:creator>Admin</dc:creator>
  <dc:language>en-US</dc:language>
  <dcterms:modified xsi:type="dcterms:W3CDTF">2015-01-29T22:36:37Z</dcterms:modified>
  <cp:revision>1</cp:revision>
</cp:coreProperties>
</file>