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cepia-docx\data (e)\Shared\Operational\projects\asaf\Mil4You\שלב ב\תמחור ללקוח\שלב מצומצם של שינויים דחופים\"/>
    </mc:Choice>
  </mc:AlternateContent>
  <bookViews>
    <workbookView xWindow="0" yWindow="0" windowWidth="25200" windowHeight="11985"/>
  </bookViews>
  <sheets>
    <sheet name="תמחור" sheetId="1" r:id="rId1"/>
    <sheet name="משימה שלא נכללה בתמחור" sheetId="2" r:id="rId2"/>
  </sheets>
  <calcPr calcId="152511"/>
</workbook>
</file>

<file path=xl/calcChain.xml><?xml version="1.0" encoding="utf-8"?>
<calcChain xmlns="http://schemas.openxmlformats.org/spreadsheetml/2006/main">
  <c r="H12" i="1" l="1"/>
</calcChain>
</file>

<file path=xl/sharedStrings.xml><?xml version="1.0" encoding="utf-8"?>
<sst xmlns="http://schemas.openxmlformats.org/spreadsheetml/2006/main" count="52" uniqueCount="52">
  <si>
    <t>נושא</t>
  </si>
  <si>
    <t>דרישה</t>
  </si>
  <si>
    <t>הנחות עבודה -מטריקס</t>
  </si>
  <si>
    <t>הערות צה"ל</t>
  </si>
  <si>
    <t>פירוק משימות</t>
  </si>
  <si>
    <t>סה"כ שעות</t>
  </si>
  <si>
    <t>סה"כ עלות ללא מעמ</t>
  </si>
  <si>
    <t>הערות</t>
  </si>
  <si>
    <t>טיפול בתהליך הטעינה</t>
  </si>
  <si>
    <t>יש צפי לטעינות מרובות וגדולות יותר. צריך לחשוב מה נדרש כדי לייצב את התהליך.</t>
  </si>
  <si>
    <t>שיפור וייעול  תהליכי הטעינה לבסיס הנתונים (הקלה על התהליך כך שירוץ פחות זמן)
המטרה:
לייעל את תהליך הריצה ב60-80%
POC:
ביצענו POC קטן אצלנו על מנת לבדוק את הביצועים שאנחנו יכולים להגיע אליהם. בבדיקה זו הוספנו INDEXים בטבלת SOLDIERS. בנוסף ביצענו REBUILD לטבלה (באופן זמני). אותה הריצה של 500 הרשומות ירדה ל15 שניות במקום דקה וחצי. בנוסף לזה - תהליך זה לא ביצע הצלבת דלתאות אלא טעינה מלאה של כלל הנתונים כפי שצריך להיות במצב החדש.
הפעולות הנדרשות לשיפור התהליך באופן תמידי:
1) הוספת INDEXים חדשים בכלל הטבלאות (לא רק בטבלת חיילים) המתאימים לטעינה ללא דלתאות.
2) לאחר הוספת הINDEXים נבצע REBUILD מלא לכלל הטבלאות.
3) נשמיט את תהליך הדלתאות משאילתת הטעינה ונהפוך אותו לתהליך עדכון מידע מלא.
4) עכשיו שאין תהליך דלתאות - נעבור לטעינה של טבלאות זמניות (מאחר ובפועל מבצעים דריסה של כל הנתונים) ולא עבודה מול XMLים. ייקל מאוד על פעילות הIO וכמובן שיפור ביצועים משמעותי.
5) עכשיו שיש תהליך המאפשר לעבוד עם טבלאות DB ולא XML ניתן להעביר את הואלידציות על השדות (היום מתבצע שדה שדה בXML) לואלידציות מובנות בDB.</t>
  </si>
  <si>
    <r>
      <t>1. אפיון טכני - 7 שעות
2. עבודת DBA - סה"כ 43 שעות</t>
    </r>
    <r>
      <rPr>
        <sz val="9"/>
        <color rgb="FF000000"/>
        <rFont val="Arial"/>
        <family val="2"/>
        <charset val="1"/>
      </rPr>
      <t>1) הוספת INDEXים חדשים בכלל הטבלאות (לא רק בטבלת חיילים) המתאימים לטעינה ללא דלתאות.
2) לאחר הוספת הINDEXים ביצוע REBUILD מלא לכלל הטבלאות.
3) השמטת את תהליך הדלתאות משאילתת הטעינה ונהפוך אותו לתהליך עדכון מידע מלא.
4) מעבר לטעינה של טבלאות זמניות (מאחר ובפועל מבצעים דריסה של כל הנתונים) ולא עבודה מול XMLים.
5) העברת הואלידציות על השדות (היום מתבצע שדה שדה בXML) לואלידציות מובנות בDB.</t>
    </r>
    <r>
      <rPr>
        <b/>
        <sz val="9"/>
        <color rgb="FF000000"/>
        <rFont val="Arial"/>
        <family val="2"/>
        <charset val="1"/>
      </rPr>
      <t>3. בדיקות - 8 שעות</t>
    </r>
    <r>
      <rPr>
        <sz val="9"/>
        <color rgb="FF000000"/>
        <rFont val="Arial"/>
        <family val="2"/>
        <charset val="1"/>
      </rPr>
      <t>1) ווידאו עדכון נתונים תקין ב - DB
2) ווידוא תקינות שליפות נתונים לאתר</t>
    </r>
    <r>
      <rPr>
        <b/>
        <sz val="9"/>
        <color rgb="FF000000"/>
        <rFont val="Arial"/>
        <family val="2"/>
        <charset val="1"/>
      </rPr>
      <t>4. אינטגרציה עם צד אדום - 10 שעות
5. ניהול מנהל פרויקט (ליווי אפיון, אינטגרציה ובדיקות) - 7 שעות</t>
    </r>
  </si>
  <si>
    <t>הודעה על טעינה מוצלחת של קבצי טעינה</t>
  </si>
  <si>
    <t>שליחת לוג מהשחור לאדום באותו פרומט של ה err log שיבטא טעינה מוצלחת של קובץ כך שלכל טיענה יצא err log</t>
  </si>
  <si>
    <t>באפליקציית הטעינה נוסיף בדיקה אם חזרה שגיאה מהDB - במידה ולא ננפיק קובץ DEFAULTיבי שהמבנה שלו זהה למבנה err log נוכחי (יסוכם עם הצד האדום) המעיד על הצלחת הטעינה. בסופו של דבר המטרה היא לייצר קובץ תמורת כל קובץ שנכנס לטעינה.</t>
  </si>
  <si>
    <t>1. אפיון טכני בשיתוף צד אדום - מבנה הלוג - 4 שעות
2. פיתוח - באפליקצית יבוא נתונים - 7 שעות
3. QA - סימלוץ תהליכי ייבוא ללא שגיאות ובקרה על הפקת לוג - 3 שעות
4. אינטגרציה עם צד אדום - 5 שעות
5. ניהול מנהל פרויקט (ליווי אפיון, אינטגרציה ובדיקות) - 4 שעות</t>
  </si>
  <si>
    <t>שמירת פניות מאתר המילואים</t>
  </si>
  <si>
    <t>שמירת עותק של כלל הפניות שנפתחים באתר המילואים בצד השחור בטרם העברתם לכספת כולל מחיקת נתונים כל X זמן. פתרון סיסטם</t>
  </si>
  <si>
    <r>
      <t>1. אפיון - 3 שעות
2. איש תשתיות - 10 שעות
4. פיתוח - שינוי בתהליך יצוא פניות - 2 שעות
3. בדיקות  - 4 שעות</t>
    </r>
    <r>
      <rPr>
        <sz val="9"/>
        <color rgb="FF000000"/>
        <rFont val="Arial"/>
        <family val="2"/>
        <charset val="1"/>
      </rPr>
      <t>בסביבת מטריקס ובממשל זמין לאחר קינפוג כספות</t>
    </r>
    <r>
      <rPr>
        <b/>
        <sz val="9"/>
        <color rgb="FF000000"/>
        <rFont val="Arial"/>
        <family val="2"/>
        <charset val="1"/>
      </rPr>
      <t>4. ניהול מנהל פרויקט - 3 שעות</t>
    </r>
  </si>
  <si>
    <t>התמודדות עם נתוני בן זוג של רווק</t>
  </si>
  <si>
    <t>לצורך התמודדות עם נתוני בן זוג ריקים של רווק, בעת קבלת נתוני בן זוג פקטיביים שהוגדרו מראש (לדוגמא ת.ז 999999999), באתר יוצג הערך ריק.</t>
  </si>
  <si>
    <r>
      <t>1. אפיון טכני - 3 שעות
2. פיתוח - 4 שעות</t>
    </r>
    <r>
      <rPr>
        <sz val="9"/>
        <color rgb="FF000000"/>
        <rFont val="Arial"/>
        <family val="2"/>
        <charset val="1"/>
      </rPr>
      <t>שליפה לאתר: הצגת שדה ריק ולא ערך שנמצא ב - DB</t>
    </r>
    <r>
      <rPr>
        <b/>
        <sz val="9"/>
        <color rgb="FF000000"/>
        <rFont val="Arial"/>
        <family val="2"/>
        <charset val="1"/>
      </rPr>
      <t>3. DBA - סה"כ 8 שעות</t>
    </r>
    <r>
      <rPr>
        <sz val="9"/>
        <color rgb="FF000000"/>
        <rFont val="Arial"/>
        <family val="2"/>
        <charset val="1"/>
      </rPr>
      <t>שינוי הגדרות ב - DB
תהליך ייבוא נתונים</t>
    </r>
    <r>
      <rPr>
        <b/>
        <sz val="9"/>
        <color rgb="FF000000"/>
        <rFont val="Arial"/>
        <family val="2"/>
        <charset val="1"/>
      </rPr>
      <t>4. בדיקות - 5 שעות
5. אינטגרציה עם צד אדום - 5 שעות
6. ניהול מנהל פרויקט (ליווי אפיון, אינטגרציה ובדיקות)- 3 שעות</t>
    </r>
  </si>
  <si>
    <t>ערך NULL בתאריך לידה</t>
  </si>
  <si>
    <t>עבור תאריך לידה של בן זוג – לאפשר עבור שדה תאריך לידה של בן זוג לקבל את הערך NULL . עדיין בטופס בצד השחור השדה צריך להיות חובה.</t>
  </si>
  <si>
    <t>בעת קבלת הערך 1/1/1900 נציג באתר לצד השדה הודעה רלוונטית שיש לעדכן השדה , ללא הצגת התאירך הנל.</t>
  </si>
  <si>
    <r>
      <t>1. אפיון טכני - 2 שעות
2. פיתוח - 7 שעות</t>
    </r>
    <r>
      <rPr>
        <sz val="9"/>
        <color rgb="FF000000"/>
        <rFont val="Arial"/>
        <family val="2"/>
        <charset val="1"/>
      </rPr>
      <t>שליפה לאתר: הצגת שדה ריק ולא ערך שנמצא ב - DB
הוספת הודעה כולל שינוי HTML</t>
    </r>
    <r>
      <rPr>
        <b/>
        <sz val="9"/>
        <color rgb="FF000000"/>
        <rFont val="Arial"/>
        <family val="2"/>
        <charset val="1"/>
      </rPr>
      <t>3. בדיקות - 4 שעות</t>
    </r>
    <r>
      <rPr>
        <sz val="9"/>
        <color rgb="FF000000"/>
        <rFont val="Arial"/>
        <family val="2"/>
        <charset val="1"/>
      </rPr>
      <t>תצוגה באתר, הצגת הודעת שגיאה, חובת שדה בעת שליחת פנית שפ"א</t>
    </r>
    <r>
      <rPr>
        <b/>
        <sz val="9"/>
        <color rgb="FF000000"/>
        <rFont val="Arial"/>
        <family val="2"/>
        <charset val="1"/>
      </rPr>
      <t>4. ניהול מנהל פרויקט (ליווי אפיון ובדיקות) - 2 שעות</t>
    </r>
  </si>
  <si>
    <t>שינוי בשדה מספר דירה</t>
  </si>
  <si>
    <t>פרטי אסון – מס דירה  – יש לאפשר אותיות – varchar 5 תווים</t>
  </si>
  <si>
    <t>השינוי צריך להתבצע במספר מקומות : טבלת חיילים (מבנה הטבלה הוא SMALLINT), שאילתת הטעינה (בודקת האם זה SMALLINT – צריך להחליף לNVARCHAR ), שליפות באתר + ואלידציות, אינטגרציה + בדיקות והעלאת גרסא.</t>
  </si>
  <si>
    <r>
      <t>1. אפיון טכני - 4 שעות
2. פיתוח - 4 שעות</t>
    </r>
    <r>
      <rPr>
        <sz val="9"/>
        <color rgb="FF000000"/>
        <rFont val="Arial"/>
        <family val="2"/>
        <charset val="1"/>
      </rPr>
      <t>שליפה לאתר וולידציות</t>
    </r>
    <r>
      <rPr>
        <b/>
        <sz val="9"/>
        <color rgb="FF000000"/>
        <rFont val="Arial"/>
        <family val="2"/>
        <charset val="1"/>
      </rPr>
      <t>3. DBA - סה"כ 15 שעות</t>
    </r>
    <r>
      <rPr>
        <sz val="9"/>
        <color rgb="FF000000"/>
        <rFont val="Arial"/>
        <family val="2"/>
        <charset val="1"/>
      </rPr>
      <t>שינוי בטבלאות, שאילתת ייבוא נתונים</t>
    </r>
    <r>
      <rPr>
        <b/>
        <sz val="9"/>
        <color rgb="FF000000"/>
        <rFont val="Arial"/>
        <family val="2"/>
        <charset val="1"/>
      </rPr>
      <t>4. בדיקות - 4 שעות
5. אינטגרציה עם צד אדום - 8 שעות
6. ניהול מנהל פרויקט (ליווי אפיון, אינטגרציה ובדיקות)- 4 שעות</t>
    </r>
  </si>
  <si>
    <t>שינוי בהוצאת התראה על צו</t>
  </si>
  <si>
    <t>התראות על צווים - במידה ומספר הצו זהה לצו שכבר קיים לא להוציא התראה (עבור עדכון בצו משתנה מספר הצו) וכך לא יצאו התראות על צווים קיימים.</t>
  </si>
  <si>
    <t>בכל שינוי מספר הצו משתנה ולכן הבקשה היא לא לטעון צו במידה ויש לצו מספר אשר כבר קיים בבסיס הנתונים. הצו לא יטען מחדש וכך גם לא תצא התרעה.</t>
  </si>
  <si>
    <r>
      <t>1. אפיון טכני - 4 שעות
2. פיתוח - 5 שעות</t>
    </r>
    <r>
      <rPr>
        <sz val="9"/>
        <color rgb="FF000000"/>
        <rFont val="Arial"/>
        <family val="2"/>
        <charset val="1"/>
      </rPr>
      <t>שליחת התראות</t>
    </r>
    <r>
      <rPr>
        <b/>
        <sz val="9"/>
        <color rgb="FF000000"/>
        <rFont val="Arial"/>
        <family val="2"/>
        <charset val="1"/>
      </rPr>
      <t>3. DBA - סה"כ 25 שעות</t>
    </r>
    <r>
      <rPr>
        <sz val="9"/>
        <color rgb="FF000000"/>
        <rFont val="Arial"/>
        <family val="2"/>
        <charset val="1"/>
      </rPr>
      <t>שינוי בטבלאות, תהליך ייבוא נתונים</t>
    </r>
    <r>
      <rPr>
        <b/>
        <sz val="9"/>
        <color rgb="FF000000"/>
        <rFont val="Arial"/>
        <family val="2"/>
        <charset val="1"/>
      </rPr>
      <t>4. בדיקות - 8 שעות
5. אינטגרציה עם צד אדום - 4 שעות
6. ניהול מנהל פרויקט (ליווי אפיון, אינטגרציה ובדיקות)- 6 שעות</t>
    </r>
  </si>
  <si>
    <t>בדיקה אל מול t_gzira</t>
  </si>
  <si>
    <t>נדרשת בדיקה אל מול t_gzira, במידה ורשומת החייל הקיימת ב DB חדשה יותר מהרשומה ב XML – לא תיטען כל רשומת החייל.</t>
  </si>
  <si>
    <t>בדיקה אל מול t_gzira, במידה ורשומת החייל הקיימת ב DB חדשה יותר מהרשומה ב XML – לא יטענו כל טבלאות החייל.</t>
  </si>
  <si>
    <r>
      <t>1. אפיון טכני - 15 שעות
2. DBA - סה"כ 50 שעות</t>
    </r>
    <r>
      <rPr>
        <sz val="9"/>
        <color rgb="FF000000"/>
        <rFont val="Arial"/>
        <family val="2"/>
        <charset val="1"/>
      </rPr>
      <t>תהליך ייבוא נתונים</t>
    </r>
    <r>
      <rPr>
        <b/>
        <sz val="9"/>
        <color rgb="FF000000"/>
        <rFont val="Arial"/>
        <family val="2"/>
        <charset val="1"/>
      </rPr>
      <t>3. בדיקות - 8 שעות
4. אינטגרציה עם צד אדום - 12 שעות
5. ניהול מנהל פרויקט (ליווי אפיון, אינטגרציה ובדיקות)- 10 שעות</t>
    </r>
  </si>
  <si>
    <t>שינוי במערכת הדוחות עבור לוג הזדהות</t>
  </si>
  <si>
    <t>לוג הזדהות – פירוט יתר על תקלת הזדהות. כרגע במחולל דוחות רואים רק first login (מה WS). רוצים טיוב של נתוני השגיאה מתוך האתר לכל הסיבות הקושרות לאתר שבגללם לא מצליחים לבצע הזדהות.</t>
  </si>
  <si>
    <t>הוספת תצוגה במערכת הדוחות במידה וב DB שלנו לא מופיע החייל שמבצע הזדהות</t>
  </si>
  <si>
    <r>
      <t>1. אפיון טכני - 2 שעות
2. פיתוח - 8</t>
    </r>
    <r>
      <rPr>
        <sz val="9"/>
        <color rgb="FF000000"/>
        <rFont val="Arial"/>
        <family val="2"/>
        <charset val="1"/>
      </rPr>
      <t>שינוי בתהליך LOGIN ותיעוד לוגים בשלב התחברות לאתר</t>
    </r>
    <r>
      <rPr>
        <b/>
        <sz val="9"/>
        <color rgb="FF000000"/>
        <rFont val="Arial"/>
        <family val="2"/>
        <charset val="1"/>
      </rPr>
      <t>3. שינוי במערכת הניהול - 2 שעות</t>
    </r>
    <r>
      <rPr>
        <sz val="9"/>
        <color rgb="FF000000"/>
        <rFont val="Arial"/>
        <family val="2"/>
        <charset val="1"/>
      </rPr>
      <t>הוספת קוד שגיאה נוסף</t>
    </r>
    <r>
      <rPr>
        <b/>
        <sz val="9"/>
        <color rgb="FF000000"/>
        <rFont val="Arial"/>
        <family val="2"/>
        <charset val="1"/>
      </rPr>
      <t>4. בדיקות -3
5. ניהול מנהל פרויקט (ליווי אפיון ובדיקות) - 2 שעות</t>
    </r>
  </si>
  <si>
    <t>הצגת השדה פירוט הודעה באתר החיילים</t>
  </si>
  <si>
    <t>הצגת פירוט ההודעות שנשלחות מקצינת הקישור להצגה באתר. כיום מוצג בבר הנוטיפיקציות רק הכותרת, הבקשה היא לאפשר לחיצה על ההודעה לקבלת תצוגת ההודעה כולל כותרת ופירוט שלה.</t>
  </si>
  <si>
    <t>לאחר לחיצה על הודעה מבר הנוטיפיקציות יופנה הגולש לדף המציג את כל ההודעות מקצינת הקישור. הדף יהיה זהה לדף ההודעות הקיים.</t>
  </si>
  <si>
    <r>
      <t>1. אפיון טכני - 4 שעות</t>
    </r>
    <r>
      <rPr>
        <sz val="9"/>
        <color rgb="FF000000"/>
        <rFont val="Arial"/>
        <family val="2"/>
        <charset val="1"/>
      </rPr>
      <t>שליפות לדף (ללא שינוי עיצוב ממסך פניות)</t>
    </r>
    <r>
      <rPr>
        <b/>
        <sz val="9"/>
        <color rgb="FF000000"/>
        <rFont val="Arial"/>
        <family val="2"/>
        <charset val="1"/>
      </rPr>
      <t>2. פיתוח - 25 שעות</t>
    </r>
    <r>
      <rPr>
        <sz val="9"/>
        <color rgb="FF000000"/>
        <rFont val="Arial"/>
        <family val="2"/>
        <charset val="1"/>
      </rPr>
      <t>דף חדש לגמרי באתר + שליפת מה - DB
4</t>
    </r>
    <r>
      <rPr>
        <b/>
        <sz val="9"/>
        <color rgb="FF000000"/>
        <rFont val="Arial"/>
        <family val="2"/>
        <charset val="1"/>
      </rPr>
      <t>. בדיקות - 5 שעות
5. ניהול מנהל פרויקט (ליווי אפיון, אינטגרציה ובדיקות) - 4 שעות</t>
    </r>
  </si>
  <si>
    <t>התקנות והעלאת גרסה</t>
  </si>
  <si>
    <t>הרמת תהליך כספות מול תהילה לבדיקת אינטגרציה מלאה
כולל העלאת גרסאות לתהילה</t>
  </si>
  <si>
    <t>הסעיף כולל קנפוג תהליך הכספות בתהילה וכן גרסאות והתקנות בתהילה.
הערה: תנאי מקידם להתקנת הכספות הוא קבלת רישוי מתהילה (באחריות טיפול עסקי של צהל)</t>
  </si>
  <si>
    <t>מס"ד</t>
  </si>
  <si>
    <t>להוריד את החלק היחסי של הקמת סביבת הבדיקות האינטרגאטיבית (כספות)</t>
  </si>
  <si>
    <t>הורדת 20 שעות מתוך סך השעות שיעודו לבניית תהליך כספות באתר QA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</si>
</sst>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amily val="2"/>
      <charset val="1"/>
    </font>
    <font>
      <sz val="9"/>
      <name val="Arial"/>
      <family val="2"/>
      <charset val="1"/>
    </font>
    <font>
      <b/>
      <sz val="9"/>
      <color rgb="FFFFFFFF"/>
      <name val="Arial"/>
      <family val="2"/>
      <charset val="1"/>
    </font>
    <font>
      <sz val="9"/>
      <color rgb="FF000000"/>
      <name val="Arial"/>
      <family val="2"/>
      <charset val="1"/>
    </font>
    <font>
      <b/>
      <sz val="9"/>
      <color rgb="FF000000"/>
      <name val="Arial"/>
      <family val="2"/>
      <charset val="1"/>
    </font>
    <font>
      <b/>
      <sz val="9"/>
      <name val="Arial"/>
      <family val="2"/>
    </font>
  </fonts>
  <fills count="5">
    <fill>
      <patternFill patternType="none"/>
    </fill>
    <fill>
      <patternFill patternType="gray125"/>
    </fill>
    <fill>
      <patternFill patternType="solid">
        <fgColor rgb="FF4F81BD"/>
        <bgColor rgb="FF808080"/>
      </patternFill>
    </fill>
    <fill>
      <patternFill patternType="solid">
        <fgColor rgb="FFFFFFFF"/>
        <bgColor rgb="FFFFFFCC"/>
      </patternFill>
    </fill>
    <fill>
      <patternFill patternType="solid">
        <fgColor rgb="FFFF0000"/>
        <bgColor indexed="64"/>
      </patternFill>
    </fill>
  </fills>
  <borders count="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31">
    <xf numFmtId="0" fontId="0" fillId="0" borderId="0" xfId="0"/>
    <xf numFmtId="0" fontId="0" fillId="0" borderId="0" xfId="0" applyAlignment="1"/>
    <xf numFmtId="0" fontId="1" fillId="0" borderId="0" xfId="0" applyFont="1" applyAlignment="1"/>
    <xf numFmtId="0" fontId="4" fillId="3" borderId="2" xfId="0" applyFont="1" applyFill="1" applyBorder="1" applyAlignment="1">
      <alignment horizontal="right" vertical="center" wrapText="1" readingOrder="2"/>
    </xf>
    <xf numFmtId="0" fontId="2" fillId="2" borderId="0" xfId="0" applyFont="1" applyFill="1" applyBorder="1" applyAlignment="1">
      <alignment horizontal="right" vertical="center" wrapText="1" readingOrder="2"/>
    </xf>
    <xf numFmtId="1" fontId="2" fillId="2" borderId="0" xfId="0" applyNumberFormat="1" applyFont="1" applyFill="1" applyBorder="1" applyAlignment="1">
      <alignment horizontal="right" vertical="center" wrapText="1" readingOrder="2"/>
    </xf>
    <xf numFmtId="1" fontId="1" fillId="0" borderId="2" xfId="0" applyNumberFormat="1" applyFont="1" applyBorder="1" applyAlignment="1">
      <alignment horizontal="right" vertical="center" readingOrder="2"/>
    </xf>
    <xf numFmtId="0" fontId="1" fillId="0" borderId="2" xfId="0" applyFont="1" applyBorder="1" applyAlignment="1">
      <alignment horizontal="right" readingOrder="2"/>
    </xf>
    <xf numFmtId="0" fontId="4" fillId="3" borderId="5" xfId="0" applyFont="1" applyFill="1" applyBorder="1" applyAlignment="1">
      <alignment horizontal="right" vertical="center" wrapText="1" readingOrder="2"/>
    </xf>
    <xf numFmtId="0" fontId="0" fillId="0" borderId="0" xfId="0" applyAlignment="1">
      <alignment horizontal="right" readingOrder="2"/>
    </xf>
    <xf numFmtId="0" fontId="4" fillId="3" borderId="4" xfId="0" applyFont="1" applyFill="1" applyBorder="1" applyAlignment="1">
      <alignment horizontal="right" vertical="center" wrapText="1" readingOrder="2"/>
    </xf>
    <xf numFmtId="0" fontId="0" fillId="0" borderId="0" xfId="0" applyAlignment="1">
      <alignment horizontal="right" vertical="center" wrapText="1" readingOrder="2"/>
    </xf>
    <xf numFmtId="0" fontId="0" fillId="0" borderId="2" xfId="0" applyFill="1" applyBorder="1" applyAlignment="1">
      <alignment horizontal="center" vertical="center"/>
    </xf>
    <xf numFmtId="0" fontId="3" fillId="0" borderId="2" xfId="0" applyFont="1" applyFill="1" applyBorder="1" applyAlignment="1">
      <alignment horizontal="right" vertical="center" wrapText="1" readingOrder="2"/>
    </xf>
    <xf numFmtId="0" fontId="3" fillId="0" borderId="1" xfId="0" applyFont="1" applyFill="1" applyBorder="1" applyAlignment="1">
      <alignment horizontal="right" vertical="center" wrapText="1" readingOrder="2"/>
    </xf>
    <xf numFmtId="0" fontId="4" fillId="0" borderId="2" xfId="0" applyFont="1" applyFill="1" applyBorder="1" applyAlignment="1">
      <alignment horizontal="right" vertical="center" wrapText="1" readingOrder="2"/>
    </xf>
    <xf numFmtId="1" fontId="1" fillId="0" borderId="2" xfId="0" applyNumberFormat="1" applyFont="1" applyFill="1" applyBorder="1" applyAlignment="1">
      <alignment horizontal="right" vertical="center" readingOrder="2"/>
    </xf>
    <xf numFmtId="0" fontId="1" fillId="0" borderId="2" xfId="0" applyFont="1" applyFill="1" applyBorder="1" applyAlignment="1">
      <alignment horizontal="right" readingOrder="2"/>
    </xf>
    <xf numFmtId="0" fontId="3" fillId="0" borderId="5" xfId="0" applyFont="1" applyFill="1" applyBorder="1" applyAlignment="1">
      <alignment horizontal="right" vertical="center" wrapText="1" readingOrder="2"/>
    </xf>
    <xf numFmtId="0" fontId="3" fillId="0" borderId="0" xfId="0" applyFont="1" applyFill="1" applyBorder="1" applyAlignment="1">
      <alignment horizontal="right" wrapText="1" readingOrder="2"/>
    </xf>
    <xf numFmtId="0" fontId="3" fillId="0" borderId="2" xfId="0" applyFont="1" applyFill="1" applyBorder="1" applyAlignment="1">
      <alignment horizontal="right" wrapText="1" readingOrder="2"/>
    </xf>
    <xf numFmtId="0" fontId="3" fillId="0" borderId="5" xfId="0" applyFont="1" applyFill="1" applyBorder="1" applyAlignment="1">
      <alignment horizontal="right" wrapText="1" readingOrder="2"/>
    </xf>
    <xf numFmtId="0" fontId="0" fillId="4" borderId="2" xfId="0" applyFill="1" applyBorder="1" applyAlignment="1">
      <alignment horizontal="center" vertical="center"/>
    </xf>
    <xf numFmtId="0" fontId="3" fillId="4" borderId="2" xfId="0" applyFont="1" applyFill="1" applyBorder="1" applyAlignment="1">
      <alignment horizontal="right" vertical="center" wrapText="1" readingOrder="2"/>
    </xf>
    <xf numFmtId="0" fontId="3" fillId="4" borderId="3" xfId="0" applyFont="1" applyFill="1" applyBorder="1" applyAlignment="1">
      <alignment horizontal="right" vertical="center" wrapText="1" readingOrder="2"/>
    </xf>
    <xf numFmtId="0" fontId="4" fillId="4" borderId="2" xfId="0" applyFont="1" applyFill="1" applyBorder="1" applyAlignment="1">
      <alignment horizontal="right" vertical="center" wrapText="1" readingOrder="2"/>
    </xf>
    <xf numFmtId="1" fontId="1" fillId="4" borderId="2" xfId="0" applyNumberFormat="1" applyFont="1" applyFill="1" applyBorder="1" applyAlignment="1">
      <alignment horizontal="right" vertical="center" readingOrder="2"/>
    </xf>
    <xf numFmtId="0" fontId="1" fillId="4" borderId="2" xfId="0" applyFont="1" applyFill="1" applyBorder="1" applyAlignment="1">
      <alignment horizontal="right" readingOrder="2"/>
    </xf>
    <xf numFmtId="0" fontId="0" fillId="4" borderId="0" xfId="0" applyFill="1" applyAlignment="1"/>
    <xf numFmtId="0" fontId="0" fillId="4" borderId="0" xfId="0" applyFill="1"/>
    <xf numFmtId="0" fontId="5" fillId="0" borderId="2" xfId="0" applyFont="1" applyFill="1" applyBorder="1" applyAlignment="1">
      <alignment horizontal="right" wrapText="1" readingOrder="2"/>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rightToLeft="1" tabSelected="1" zoomScaleNormal="100" workbookViewId="0">
      <selection activeCell="D3" sqref="D3"/>
    </sheetView>
  </sheetViews>
  <sheetFormatPr defaultRowHeight="12.75" x14ac:dyDescent="0.2"/>
  <cols>
    <col min="2" max="2" width="9.140625" style="11"/>
    <col min="3" max="3" width="15.140625" style="9" customWidth="1"/>
    <col min="4" max="4" width="38" style="9" customWidth="1"/>
    <col min="5" max="5" width="13.42578125" style="9" customWidth="1"/>
    <col min="6" max="6" width="63.28515625" style="9" customWidth="1"/>
    <col min="7" max="7" width="6.28515625" style="9" customWidth="1"/>
    <col min="8" max="8" width="9.140625" style="9"/>
    <col min="9" max="9" width="20.7109375" style="9" customWidth="1"/>
  </cols>
  <sheetData>
    <row r="1" spans="1:29" ht="24" x14ac:dyDescent="0.2">
      <c r="A1" s="4" t="s">
        <v>49</v>
      </c>
      <c r="B1" s="4" t="s">
        <v>0</v>
      </c>
      <c r="C1" s="4" t="s">
        <v>1</v>
      </c>
      <c r="D1" s="4" t="s">
        <v>2</v>
      </c>
      <c r="E1" s="4" t="s">
        <v>3</v>
      </c>
      <c r="F1" s="4" t="s">
        <v>4</v>
      </c>
      <c r="G1" s="5" t="s">
        <v>5</v>
      </c>
      <c r="H1" s="4" t="s">
        <v>6</v>
      </c>
      <c r="I1" s="4" t="s">
        <v>7</v>
      </c>
      <c r="J1" s="1"/>
      <c r="K1" s="1"/>
      <c r="L1" s="1"/>
      <c r="M1" s="1"/>
      <c r="N1" s="1"/>
      <c r="O1" s="1"/>
      <c r="P1" s="1"/>
      <c r="Q1" s="1"/>
      <c r="R1" s="1"/>
      <c r="S1" s="1"/>
      <c r="T1" s="1"/>
      <c r="U1" s="1"/>
      <c r="V1" s="1"/>
      <c r="W1" s="1"/>
      <c r="X1" s="1"/>
      <c r="Y1" s="1"/>
      <c r="Z1" s="1"/>
      <c r="AA1" s="1"/>
      <c r="AB1" s="1"/>
      <c r="AC1" s="1"/>
    </row>
    <row r="2" spans="1:29" ht="360" x14ac:dyDescent="0.2">
      <c r="A2" s="12">
        <v>1</v>
      </c>
      <c r="B2" s="13" t="s">
        <v>8</v>
      </c>
      <c r="C2" s="14" t="s">
        <v>9</v>
      </c>
      <c r="D2" s="13" t="s">
        <v>10</v>
      </c>
      <c r="E2" s="13"/>
      <c r="F2" s="15" t="s">
        <v>11</v>
      </c>
      <c r="G2" s="16">
        <v>74.75</v>
      </c>
      <c r="H2" s="13">
        <v>17725</v>
      </c>
      <c r="I2" s="17"/>
      <c r="J2" s="1"/>
      <c r="K2" s="1"/>
      <c r="L2" s="1"/>
      <c r="M2" s="1"/>
      <c r="N2" s="1"/>
      <c r="O2" s="1"/>
      <c r="P2" s="1"/>
      <c r="Q2" s="1"/>
      <c r="R2" s="1"/>
      <c r="S2" s="1"/>
      <c r="T2" s="1"/>
      <c r="U2" s="1"/>
      <c r="V2" s="1"/>
      <c r="W2" s="1"/>
      <c r="X2" s="1"/>
      <c r="Y2" s="1"/>
      <c r="Z2" s="1"/>
      <c r="AA2" s="1"/>
      <c r="AB2" s="1"/>
      <c r="AC2" s="1"/>
    </row>
    <row r="3" spans="1:29" ht="108" x14ac:dyDescent="0.2">
      <c r="A3" s="12">
        <v>5</v>
      </c>
      <c r="B3" s="13" t="s">
        <v>16</v>
      </c>
      <c r="C3" s="18" t="s">
        <v>17</v>
      </c>
      <c r="D3" s="13"/>
      <c r="E3" s="13"/>
      <c r="F3" s="15" t="s">
        <v>18</v>
      </c>
      <c r="G3" s="16">
        <v>19.399999999999999</v>
      </c>
      <c r="H3" s="13">
        <v>4101</v>
      </c>
      <c r="I3" s="17"/>
      <c r="J3" s="1"/>
      <c r="K3" s="1"/>
      <c r="L3" s="1"/>
      <c r="M3" s="1"/>
      <c r="N3" s="1"/>
      <c r="O3" s="1"/>
      <c r="P3" s="1"/>
      <c r="Q3" s="1"/>
      <c r="R3" s="1"/>
      <c r="S3" s="1"/>
      <c r="T3" s="1"/>
      <c r="U3" s="1"/>
      <c r="V3" s="1"/>
      <c r="W3" s="1"/>
      <c r="X3" s="1"/>
      <c r="Y3" s="1"/>
      <c r="Z3" s="1"/>
      <c r="AA3" s="1"/>
      <c r="AB3" s="1"/>
      <c r="AC3" s="1"/>
    </row>
    <row r="4" spans="1:29" ht="96" x14ac:dyDescent="0.2">
      <c r="A4" s="12">
        <v>11</v>
      </c>
      <c r="B4" s="13" t="s">
        <v>19</v>
      </c>
      <c r="C4" s="18" t="s">
        <v>20</v>
      </c>
      <c r="D4" s="13"/>
      <c r="E4" s="13"/>
      <c r="F4" s="15" t="s">
        <v>21</v>
      </c>
      <c r="G4" s="16">
        <v>24.8</v>
      </c>
      <c r="H4" s="13">
        <v>5282</v>
      </c>
      <c r="I4" s="17"/>
      <c r="J4" s="2"/>
      <c r="K4" s="2"/>
      <c r="L4" s="2"/>
      <c r="M4" s="2"/>
      <c r="N4" s="2"/>
      <c r="O4" s="2"/>
      <c r="P4" s="2"/>
      <c r="Q4" s="2"/>
      <c r="R4" s="2"/>
      <c r="S4" s="2"/>
      <c r="T4" s="2"/>
      <c r="U4" s="2"/>
      <c r="V4" s="2"/>
      <c r="W4" s="2"/>
      <c r="X4" s="2"/>
      <c r="Y4" s="2"/>
      <c r="Z4" s="2"/>
      <c r="AA4" s="2"/>
      <c r="AB4" s="2"/>
      <c r="AC4" s="2"/>
    </row>
    <row r="5" spans="1:29" ht="108" x14ac:dyDescent="0.2">
      <c r="A5" s="12">
        <v>12</v>
      </c>
      <c r="B5" s="13" t="s">
        <v>22</v>
      </c>
      <c r="C5" s="19" t="s">
        <v>23</v>
      </c>
      <c r="D5" s="13" t="s">
        <v>24</v>
      </c>
      <c r="E5" s="13"/>
      <c r="F5" s="15" t="s">
        <v>25</v>
      </c>
      <c r="G5" s="16">
        <v>13</v>
      </c>
      <c r="H5" s="13">
        <v>2734</v>
      </c>
      <c r="I5" s="17"/>
      <c r="J5" s="2"/>
      <c r="K5" s="2"/>
      <c r="L5" s="2"/>
      <c r="M5" s="2"/>
      <c r="N5" s="2"/>
      <c r="O5" s="2"/>
      <c r="P5" s="2"/>
      <c r="Q5" s="2"/>
      <c r="R5" s="2"/>
      <c r="S5" s="2"/>
      <c r="T5" s="2"/>
      <c r="U5" s="2"/>
      <c r="V5" s="2"/>
      <c r="W5" s="2"/>
      <c r="X5" s="2"/>
      <c r="Y5" s="2"/>
      <c r="Z5" s="2"/>
      <c r="AA5" s="2"/>
      <c r="AB5" s="2"/>
      <c r="AC5" s="2"/>
    </row>
    <row r="6" spans="1:29" ht="60" x14ac:dyDescent="0.2">
      <c r="A6" s="12">
        <v>13</v>
      </c>
      <c r="B6" s="13" t="s">
        <v>26</v>
      </c>
      <c r="C6" s="18" t="s">
        <v>27</v>
      </c>
      <c r="D6" s="13" t="s">
        <v>28</v>
      </c>
      <c r="E6" s="13"/>
      <c r="F6" s="15" t="s">
        <v>29</v>
      </c>
      <c r="G6" s="16">
        <v>35.5</v>
      </c>
      <c r="H6" s="13">
        <v>7643</v>
      </c>
      <c r="I6" s="17"/>
      <c r="J6" s="2"/>
      <c r="K6" s="2"/>
      <c r="L6" s="2"/>
      <c r="M6" s="2"/>
      <c r="N6" s="2"/>
      <c r="O6" s="2"/>
      <c r="P6" s="2"/>
      <c r="Q6" s="2"/>
      <c r="R6" s="2"/>
      <c r="S6" s="2"/>
      <c r="T6" s="2"/>
      <c r="U6" s="2"/>
      <c r="V6" s="2"/>
      <c r="W6" s="2"/>
      <c r="X6" s="2"/>
      <c r="Y6" s="2"/>
      <c r="Z6" s="2"/>
      <c r="AA6" s="2"/>
      <c r="AB6" s="2"/>
      <c r="AC6" s="2"/>
    </row>
    <row r="7" spans="1:29" ht="117" customHeight="1" x14ac:dyDescent="0.2">
      <c r="A7" s="12">
        <v>14</v>
      </c>
      <c r="B7" s="13" t="s">
        <v>30</v>
      </c>
      <c r="C7" s="18" t="s">
        <v>31</v>
      </c>
      <c r="D7" s="13" t="s">
        <v>32</v>
      </c>
      <c r="E7" s="20"/>
      <c r="F7" s="15" t="s">
        <v>33</v>
      </c>
      <c r="G7" s="16">
        <v>46.4</v>
      </c>
      <c r="H7" s="13">
        <v>11239</v>
      </c>
      <c r="I7" s="17"/>
      <c r="J7" s="2"/>
      <c r="K7" s="2"/>
      <c r="L7" s="2"/>
      <c r="M7" s="2"/>
      <c r="N7" s="2"/>
      <c r="O7" s="2"/>
      <c r="P7" s="2"/>
      <c r="Q7" s="2"/>
      <c r="R7" s="2"/>
      <c r="S7" s="2"/>
      <c r="T7" s="2"/>
      <c r="U7" s="2"/>
      <c r="V7" s="2"/>
      <c r="W7" s="2"/>
      <c r="X7" s="2"/>
      <c r="Y7" s="2"/>
      <c r="Z7" s="2"/>
      <c r="AA7" s="2"/>
      <c r="AB7" s="2"/>
      <c r="AC7" s="2"/>
    </row>
    <row r="8" spans="1:29" ht="100.5" customHeight="1" x14ac:dyDescent="0.2">
      <c r="A8" s="12">
        <v>15</v>
      </c>
      <c r="B8" s="13" t="s">
        <v>34</v>
      </c>
      <c r="C8" s="18" t="s">
        <v>35</v>
      </c>
      <c r="D8" s="13" t="s">
        <v>36</v>
      </c>
      <c r="E8" s="20"/>
      <c r="F8" s="15" t="s">
        <v>37</v>
      </c>
      <c r="G8" s="16">
        <v>85.2</v>
      </c>
      <c r="H8" s="13">
        <v>20574</v>
      </c>
      <c r="I8" s="17"/>
      <c r="J8" s="2"/>
      <c r="K8" s="2"/>
      <c r="L8" s="2"/>
      <c r="M8" s="2"/>
      <c r="N8" s="2"/>
      <c r="O8" s="2"/>
      <c r="P8" s="2"/>
      <c r="Q8" s="2"/>
      <c r="R8" s="2"/>
      <c r="S8" s="2"/>
      <c r="T8" s="2"/>
      <c r="U8" s="2"/>
      <c r="V8" s="2"/>
      <c r="W8" s="2"/>
      <c r="X8" s="2"/>
      <c r="Y8" s="2"/>
      <c r="Z8" s="2"/>
      <c r="AA8" s="2"/>
      <c r="AB8" s="2"/>
      <c r="AC8" s="2"/>
    </row>
    <row r="9" spans="1:29" ht="144" x14ac:dyDescent="0.2">
      <c r="A9" s="12">
        <v>16</v>
      </c>
      <c r="B9" s="13" t="s">
        <v>38</v>
      </c>
      <c r="C9" s="18" t="s">
        <v>39</v>
      </c>
      <c r="D9" s="13" t="s">
        <v>40</v>
      </c>
      <c r="E9" s="13"/>
      <c r="F9" s="15" t="s">
        <v>41</v>
      </c>
      <c r="G9" s="16">
        <v>15.1</v>
      </c>
      <c r="H9" s="13">
        <v>3190</v>
      </c>
      <c r="I9" s="17"/>
      <c r="J9" s="2"/>
      <c r="K9" s="2"/>
      <c r="L9" s="2"/>
      <c r="M9" s="2"/>
      <c r="N9" s="2"/>
      <c r="O9" s="2"/>
      <c r="P9" s="2"/>
      <c r="Q9" s="2"/>
      <c r="R9" s="2"/>
      <c r="S9" s="2"/>
      <c r="T9" s="2"/>
      <c r="U9" s="2"/>
      <c r="V9" s="2"/>
      <c r="W9" s="2"/>
      <c r="X9" s="2"/>
      <c r="Y9" s="2"/>
      <c r="Z9" s="2"/>
      <c r="AA9" s="2"/>
      <c r="AB9" s="2"/>
      <c r="AC9" s="2"/>
    </row>
    <row r="10" spans="1:29" ht="132" x14ac:dyDescent="0.2">
      <c r="A10" s="12">
        <v>19</v>
      </c>
      <c r="B10" s="13" t="s">
        <v>42</v>
      </c>
      <c r="C10" s="21" t="s">
        <v>43</v>
      </c>
      <c r="D10" s="13" t="s">
        <v>44</v>
      </c>
      <c r="E10" s="13"/>
      <c r="F10" s="15" t="s">
        <v>45</v>
      </c>
      <c r="G10" s="16">
        <v>35.1</v>
      </c>
      <c r="H10" s="13">
        <v>6582</v>
      </c>
      <c r="I10" s="17"/>
      <c r="J10" s="2"/>
      <c r="K10" s="2"/>
      <c r="L10" s="2"/>
      <c r="M10" s="2"/>
      <c r="N10" s="2"/>
      <c r="O10" s="2"/>
      <c r="P10" s="2"/>
      <c r="Q10" s="2"/>
      <c r="R10" s="2"/>
      <c r="S10" s="2"/>
      <c r="T10" s="2"/>
      <c r="U10" s="2"/>
      <c r="V10" s="2"/>
      <c r="W10" s="2"/>
      <c r="X10" s="2"/>
      <c r="Y10" s="2"/>
      <c r="Z10" s="2"/>
      <c r="AA10" s="2"/>
      <c r="AB10" s="2"/>
      <c r="AC10" s="2"/>
    </row>
    <row r="11" spans="1:29" ht="72.75" customHeight="1" x14ac:dyDescent="0.2">
      <c r="A11" s="12">
        <v>20</v>
      </c>
      <c r="B11" s="13" t="s">
        <v>46</v>
      </c>
      <c r="C11" s="21" t="s">
        <v>47</v>
      </c>
      <c r="D11" s="13" t="s">
        <v>48</v>
      </c>
      <c r="E11" s="13" t="s">
        <v>50</v>
      </c>
      <c r="F11" s="13"/>
      <c r="G11" s="16">
        <v>76.8</v>
      </c>
      <c r="H11" s="13">
        <v>16402</v>
      </c>
      <c r="I11" s="30" t="s">
        <v>51</v>
      </c>
      <c r="J11" s="2"/>
      <c r="K11" s="2"/>
      <c r="L11" s="2"/>
      <c r="M11" s="2"/>
      <c r="N11" s="2"/>
      <c r="O11" s="2"/>
      <c r="P11" s="2"/>
      <c r="Q11" s="2"/>
      <c r="R11" s="2"/>
      <c r="S11" s="2"/>
      <c r="T11" s="2"/>
      <c r="U11" s="2"/>
      <c r="V11" s="2"/>
      <c r="W11" s="2"/>
      <c r="X11" s="2"/>
      <c r="Y11" s="2"/>
      <c r="Z11" s="2"/>
      <c r="AA11" s="2"/>
      <c r="AB11" s="2"/>
      <c r="AC11" s="2"/>
    </row>
    <row r="12" spans="1:29" x14ac:dyDescent="0.2">
      <c r="B12" s="10"/>
      <c r="C12" s="8"/>
      <c r="D12" s="3"/>
      <c r="E12" s="3"/>
      <c r="F12" s="3"/>
      <c r="G12" s="6">
        <v>1396</v>
      </c>
      <c r="H12" s="3">
        <f>SUBTOTAL(109,תמחור!$H$2:$H$11)</f>
        <v>95472</v>
      </c>
      <c r="I12" s="7"/>
      <c r="J12" s="2"/>
      <c r="K12" s="2"/>
      <c r="L12" s="2"/>
      <c r="M12" s="2"/>
      <c r="N12" s="2"/>
      <c r="O12" s="2"/>
      <c r="P12" s="2"/>
      <c r="Q12" s="2"/>
      <c r="R12" s="2"/>
      <c r="S12" s="2"/>
      <c r="T12" s="2"/>
      <c r="U12" s="2"/>
      <c r="V12" s="2"/>
      <c r="W12" s="2"/>
      <c r="X12" s="2"/>
      <c r="Y12" s="2"/>
      <c r="Z12" s="2"/>
      <c r="AA12" s="2"/>
      <c r="AB12" s="2"/>
      <c r="AC1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
  <sheetViews>
    <sheetView rightToLeft="1" workbookViewId="0">
      <selection activeCell="B4" sqref="B4"/>
    </sheetView>
  </sheetViews>
  <sheetFormatPr defaultRowHeight="12.75" x14ac:dyDescent="0.2"/>
  <sheetData>
    <row r="1" spans="1:29" s="29" customFormat="1" ht="84" x14ac:dyDescent="0.2">
      <c r="A1" s="22">
        <v>2</v>
      </c>
      <c r="B1" s="23" t="s">
        <v>12</v>
      </c>
      <c r="C1" s="24" t="s">
        <v>13</v>
      </c>
      <c r="D1" s="23" t="s">
        <v>14</v>
      </c>
      <c r="E1" s="23"/>
      <c r="F1" s="25" t="s">
        <v>15</v>
      </c>
      <c r="G1" s="26">
        <v>37.375</v>
      </c>
      <c r="H1" s="23">
        <v>7949</v>
      </c>
      <c r="I1" s="27"/>
      <c r="J1" s="28"/>
      <c r="K1" s="28"/>
      <c r="L1" s="28"/>
      <c r="M1" s="28"/>
      <c r="N1" s="28"/>
      <c r="O1" s="28"/>
      <c r="P1" s="28"/>
      <c r="Q1" s="28"/>
      <c r="R1" s="28"/>
      <c r="S1" s="28"/>
      <c r="T1" s="28"/>
      <c r="U1" s="28"/>
      <c r="V1" s="28"/>
      <c r="W1" s="28"/>
      <c r="X1" s="28"/>
      <c r="Y1" s="28"/>
      <c r="Z1" s="28"/>
      <c r="AA1" s="28"/>
      <c r="AB1" s="28"/>
      <c r="AC1"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871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תמחור</vt:lpstr>
      <vt:lpstr>משימה שלא נכללה בתמחור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Shaul Rothstein</cp:lastModifiedBy>
  <cp:revision>1</cp:revision>
  <dcterms:created xsi:type="dcterms:W3CDTF">2014-12-31T15:56:12Z</dcterms:created>
  <dcterms:modified xsi:type="dcterms:W3CDTF">2015-02-10T17:04:55Z</dcterms:modified>
  <dc:language>en-US</dc:language>
</cp:coreProperties>
</file>