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anan\Google Drive\DATA\משרד הבטחון\משהבט 2018\עסקאות\מבל\"/>
    </mc:Choice>
  </mc:AlternateContent>
  <bookViews>
    <workbookView xWindow="0" yWindow="0" windowWidth="15030" windowHeight="7530"/>
  </bookViews>
  <sheets>
    <sheet name="גיליון1" sheetId="1" r:id="rId1"/>
    <sheet name="גיליון2" sheetId="2" r:id="rId2"/>
    <sheet name="גיליון3" sheetId="3" r:id="rId3"/>
  </sheets>
  <definedNames>
    <definedName name="_xlnm.Print_Area" localSheetId="0">גיליון1!$B$1:$L$33</definedName>
  </definedNames>
  <calcPr calcId="162913"/>
</workbook>
</file>

<file path=xl/calcChain.xml><?xml version="1.0" encoding="utf-8"?>
<calcChain xmlns="http://schemas.openxmlformats.org/spreadsheetml/2006/main">
  <c r="G16" i="1" l="1"/>
  <c r="K14" i="1" l="1"/>
  <c r="G15" i="1" l="1"/>
  <c r="G18" i="1" l="1"/>
  <c r="K18" i="1" s="1"/>
  <c r="K16" i="1"/>
  <c r="G17" i="1"/>
  <c r="G20" i="1" l="1"/>
  <c r="K20" i="1" s="1"/>
  <c r="G21" i="1"/>
  <c r="K21" i="1" s="1"/>
  <c r="G22" i="1"/>
  <c r="K22" i="1" s="1"/>
  <c r="G19" i="1"/>
  <c r="K15" i="1" l="1"/>
  <c r="K17" i="1"/>
  <c r="K19" i="1"/>
  <c r="K23" i="1"/>
  <c r="K24" i="1"/>
  <c r="K25" i="1"/>
  <c r="K26" i="1"/>
  <c r="G13" i="1"/>
  <c r="K13" i="1" s="1"/>
  <c r="K28" i="1" l="1"/>
  <c r="K29" i="1" s="1"/>
</calcChain>
</file>

<file path=xl/sharedStrings.xml><?xml version="1.0" encoding="utf-8"?>
<sst xmlns="http://schemas.openxmlformats.org/spreadsheetml/2006/main" count="77" uniqueCount="45">
  <si>
    <t>מס' שורה</t>
  </si>
  <si>
    <t xml:space="preserve"> </t>
  </si>
  <si>
    <t>סה"כ עלות סדנא לפני מע"מ</t>
  </si>
  <si>
    <t>סה"כ עלות סדנא כולל מע"מ</t>
  </si>
  <si>
    <t>שעת הכנה</t>
  </si>
  <si>
    <t>שעת חובש</t>
  </si>
  <si>
    <t>איש קשר:</t>
  </si>
  <si>
    <t>מטרה:</t>
  </si>
  <si>
    <t>תאריך:</t>
  </si>
  <si>
    <t>יחידה:</t>
  </si>
  <si>
    <t xml:space="preserve"> רענן בשטח, ת.ד. 113, בית יצחק 42920, 09-8330854, רענן-054-5670690</t>
  </si>
  <si>
    <t xml:space="preserve">מספר ספק משהב"ט </t>
  </si>
  <si>
    <t>כמות משתתפים</t>
  </si>
  <si>
    <t>טלפון נייד</t>
  </si>
  <si>
    <t>פקס:</t>
  </si>
  <si>
    <t xml:space="preserve">מייל: </t>
  </si>
  <si>
    <t xml:space="preserve">לסיוע בענייני רכש, ניתן לפנות לאורית פוגל, ראש מחלקת רכש הכשרה מקצועית: טלפון – 03-6974104
</t>
  </si>
  <si>
    <t>מספר פריט בהסכם</t>
  </si>
  <si>
    <t>מקט (שירות)</t>
  </si>
  <si>
    <t>תאור ואפיון השירות</t>
  </si>
  <si>
    <t>שעת הדרכה</t>
  </si>
  <si>
    <t>שעת יועץ אירגוני</t>
  </si>
  <si>
    <t>שעת מנחה מקצועי</t>
  </si>
  <si>
    <t>מדריך צפונית לחיפה דרומית לב"ש</t>
  </si>
  <si>
    <t>חובש צפונית לחיפה דרומית לב"ש</t>
  </si>
  <si>
    <t>יעוץ אירגוני צפונית לחיפה דרומית לב"ש</t>
  </si>
  <si>
    <t>מנחה מקצועי צפונית לחיפה דרומית לב"ש</t>
  </si>
  <si>
    <t>ארוחת בוקר/ערב</t>
  </si>
  <si>
    <t xml:space="preserve"> ארוחת צהרים</t>
  </si>
  <si>
    <t>כיבוד קל</t>
  </si>
  <si>
    <t>לינה לחניך בחדר בודד</t>
  </si>
  <si>
    <t>שימוש בחדר בשעות יום</t>
  </si>
  <si>
    <t>קטלוג שירות תיקני</t>
  </si>
  <si>
    <t>סעיף</t>
  </si>
  <si>
    <t>מחיר</t>
  </si>
  <si>
    <t>יחידת מידה</t>
  </si>
  <si>
    <t>ערך נטו</t>
  </si>
  <si>
    <t>כמות</t>
  </si>
  <si>
    <t>שעה</t>
  </si>
  <si>
    <t>שעות</t>
  </si>
  <si>
    <t>המכללה לבטחון לאומי</t>
  </si>
  <si>
    <t>11.4.18</t>
  </si>
  <si>
    <t>גיבוש</t>
  </si>
  <si>
    <t>אתי</t>
  </si>
  <si>
    <t>etihagag@mail.gov.il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</si>
</sst>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2"/>
      <color rgb="FF000000"/>
      <name val="Times New Roman"/>
      <family val="1"/>
    </font>
    <font>
      <u/>
      <sz val="11"/>
      <color theme="1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Border="1"/>
    <xf numFmtId="164" fontId="0" fillId="0" borderId="0" xfId="0" applyNumberFormat="1"/>
    <xf numFmtId="0" fontId="0" fillId="0" borderId="3" xfId="0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2" fillId="0" borderId="1" xfId="0" applyFont="1" applyFill="1" applyBorder="1"/>
    <xf numFmtId="0" fontId="0" fillId="0" borderId="7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6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29</xdr:row>
      <xdr:rowOff>99060</xdr:rowOff>
    </xdr:from>
    <xdr:to>
      <xdr:col>10</xdr:col>
      <xdr:colOff>625087</xdr:colOff>
      <xdr:row>32</xdr:row>
      <xdr:rowOff>156574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07313" y="7459980"/>
          <a:ext cx="449827" cy="583294"/>
        </a:xfrm>
        <a:prstGeom prst="rect">
          <a:avLst/>
        </a:prstGeom>
      </xdr:spPr>
    </xdr:pic>
    <xdr:clientData/>
  </xdr:twoCellAnchor>
  <xdr:twoCellAnchor editAs="oneCell">
    <xdr:from>
      <xdr:col>9</xdr:col>
      <xdr:colOff>350520</xdr:colOff>
      <xdr:row>1</xdr:row>
      <xdr:rowOff>160020</xdr:rowOff>
    </xdr:from>
    <xdr:to>
      <xdr:col>10</xdr:col>
      <xdr:colOff>441960</xdr:colOff>
      <xdr:row>5</xdr:row>
      <xdr:rowOff>160762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75200" y="335280"/>
          <a:ext cx="830580" cy="1067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ihagag@mail.gov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rightToLeft="1" tabSelected="1" showWhiteSpace="0" zoomScaleNormal="100" zoomScaleSheetLayoutView="110" zoomScalePageLayoutView="115" workbookViewId="0">
      <selection activeCell="D10" sqref="D10"/>
    </sheetView>
  </sheetViews>
  <sheetFormatPr defaultRowHeight="14.25" x14ac:dyDescent="0.2"/>
  <cols>
    <col min="1" max="1" width="8.75" style="1"/>
    <col min="2" max="2" width="8.375" customWidth="1"/>
    <col min="3" max="3" width="8.375" style="1" customWidth="1"/>
    <col min="4" max="4" width="26" customWidth="1"/>
    <col min="5" max="5" width="7.875" customWidth="1"/>
    <col min="6" max="6" width="7.375" customWidth="1"/>
    <col min="7" max="7" width="13.375" customWidth="1"/>
    <col min="8" max="9" width="13.375" style="1" customWidth="1"/>
    <col min="10" max="10" width="9.5" customWidth="1"/>
    <col min="11" max="11" width="8.625" customWidth="1"/>
  </cols>
  <sheetData>
    <row r="1" spans="1:13" s="1" customFormat="1" x14ac:dyDescent="0.2">
      <c r="B1" s="1">
        <v>0</v>
      </c>
    </row>
    <row r="2" spans="1:13" s="1" customFormat="1" x14ac:dyDescent="0.2"/>
    <row r="3" spans="1:13" s="1" customFormat="1" ht="15" thickBot="1" x14ac:dyDescent="0.25">
      <c r="B3" s="4" t="s">
        <v>9</v>
      </c>
      <c r="C3" s="4"/>
      <c r="D3" s="4" t="s">
        <v>40</v>
      </c>
      <c r="E3" s="4"/>
      <c r="F3" s="8"/>
      <c r="G3" s="8"/>
      <c r="H3" s="8"/>
      <c r="I3" s="8"/>
      <c r="J3" s="8"/>
      <c r="K3" s="8"/>
    </row>
    <row r="4" spans="1:13" s="1" customFormat="1" ht="28.5" x14ac:dyDescent="0.2">
      <c r="B4" s="4" t="s">
        <v>8</v>
      </c>
      <c r="C4" s="4"/>
      <c r="D4" s="4" t="s">
        <v>41</v>
      </c>
      <c r="E4" s="4"/>
      <c r="F4" s="8"/>
      <c r="G4" s="11" t="s">
        <v>11</v>
      </c>
      <c r="H4" s="16"/>
      <c r="I4" s="16"/>
      <c r="J4" s="8"/>
      <c r="K4" s="8"/>
    </row>
    <row r="5" spans="1:13" s="1" customFormat="1" ht="29.25" thickBot="1" x14ac:dyDescent="0.25">
      <c r="B5" s="7" t="s">
        <v>12</v>
      </c>
      <c r="C5" s="7"/>
      <c r="D5" s="4">
        <v>50</v>
      </c>
      <c r="E5" s="4"/>
      <c r="F5" s="8"/>
      <c r="G5" s="12">
        <v>83716438</v>
      </c>
      <c r="H5" s="17"/>
      <c r="I5" s="17"/>
      <c r="J5" s="8"/>
      <c r="K5" s="8"/>
    </row>
    <row r="6" spans="1:13" s="1" customFormat="1" x14ac:dyDescent="0.2">
      <c r="B6" s="4" t="s">
        <v>7</v>
      </c>
      <c r="C6" s="4"/>
      <c r="D6" s="4" t="s">
        <v>42</v>
      </c>
      <c r="E6" s="4"/>
      <c r="F6" s="8"/>
      <c r="K6" s="8"/>
    </row>
    <row r="7" spans="1:13" s="1" customFormat="1" x14ac:dyDescent="0.2">
      <c r="B7" s="4" t="s">
        <v>6</v>
      </c>
      <c r="C7" s="4"/>
      <c r="D7" s="4" t="s">
        <v>43</v>
      </c>
      <c r="E7" s="4"/>
      <c r="F7" s="8"/>
      <c r="G7" s="8"/>
      <c r="H7" s="8"/>
      <c r="I7" s="8"/>
      <c r="J7" s="8"/>
      <c r="K7" s="8"/>
    </row>
    <row r="8" spans="1:13" s="1" customFormat="1" ht="15.75" x14ac:dyDescent="0.25">
      <c r="B8" s="10" t="s">
        <v>13</v>
      </c>
      <c r="C8" s="10"/>
      <c r="D8" s="18">
        <v>529274435</v>
      </c>
      <c r="E8" s="4"/>
      <c r="F8" s="8"/>
      <c r="G8" s="8"/>
      <c r="H8" s="8"/>
      <c r="I8" s="8"/>
      <c r="J8" s="8"/>
      <c r="K8" s="8"/>
    </row>
    <row r="9" spans="1:13" s="1" customFormat="1" x14ac:dyDescent="0.2">
      <c r="B9" s="10" t="s">
        <v>14</v>
      </c>
      <c r="C9" s="10"/>
      <c r="D9" s="4"/>
      <c r="E9" s="4"/>
      <c r="F9" s="8"/>
      <c r="G9" s="8"/>
      <c r="H9" s="8"/>
      <c r="I9" s="8"/>
      <c r="J9" s="8"/>
      <c r="K9" s="8"/>
    </row>
    <row r="10" spans="1:13" s="1" customFormat="1" x14ac:dyDescent="0.2">
      <c r="B10" s="10" t="s">
        <v>15</v>
      </c>
      <c r="C10" s="10"/>
      <c r="D10" s="19" t="s">
        <v>44</v>
      </c>
      <c r="E10" s="15"/>
      <c r="F10" s="8"/>
      <c r="G10" s="8"/>
      <c r="H10" s="8"/>
      <c r="I10" s="8"/>
      <c r="J10" s="8"/>
      <c r="K10" s="8"/>
    </row>
    <row r="11" spans="1:13" s="1" customFormat="1" x14ac:dyDescent="0.2">
      <c r="A11" s="27" t="s">
        <v>17</v>
      </c>
      <c r="B11" s="26" t="s">
        <v>0</v>
      </c>
      <c r="C11" s="26" t="s">
        <v>18</v>
      </c>
      <c r="D11" s="24" t="s">
        <v>19</v>
      </c>
      <c r="E11" s="28" t="s">
        <v>32</v>
      </c>
      <c r="F11" s="28"/>
      <c r="G11" s="28"/>
      <c r="H11" s="29" t="s">
        <v>37</v>
      </c>
      <c r="I11" s="29" t="s">
        <v>35</v>
      </c>
      <c r="J11" s="22" t="s">
        <v>34</v>
      </c>
      <c r="K11" s="23" t="s">
        <v>36</v>
      </c>
    </row>
    <row r="12" spans="1:13" ht="15" x14ac:dyDescent="0.2">
      <c r="A12" s="27"/>
      <c r="B12" s="25"/>
      <c r="C12" s="25"/>
      <c r="D12" s="25"/>
      <c r="E12" s="3" t="s">
        <v>37</v>
      </c>
      <c r="F12" s="3" t="s">
        <v>39</v>
      </c>
      <c r="G12" s="3" t="s">
        <v>33</v>
      </c>
      <c r="H12" s="30"/>
      <c r="I12" s="30"/>
      <c r="J12" s="22"/>
      <c r="K12" s="23"/>
    </row>
    <row r="13" spans="1:13" ht="15" x14ac:dyDescent="0.25">
      <c r="A13" s="21">
        <v>10</v>
      </c>
      <c r="B13" s="4">
        <v>150</v>
      </c>
      <c r="C13" s="4"/>
      <c r="D13" s="7" t="s">
        <v>20</v>
      </c>
      <c r="E13" s="4">
        <v>15</v>
      </c>
      <c r="F13" s="4">
        <v>7</v>
      </c>
      <c r="G13" s="4">
        <f>F13*E13</f>
        <v>105</v>
      </c>
      <c r="H13" s="4">
        <v>1</v>
      </c>
      <c r="I13" s="4" t="s">
        <v>38</v>
      </c>
      <c r="J13" s="5">
        <v>85</v>
      </c>
      <c r="K13" s="4">
        <f t="shared" ref="K13:K26" si="0">J13*G13</f>
        <v>8925</v>
      </c>
    </row>
    <row r="14" spans="1:13" ht="15" x14ac:dyDescent="0.25">
      <c r="A14" s="21"/>
      <c r="B14" s="4">
        <v>160</v>
      </c>
      <c r="C14" s="4"/>
      <c r="D14" s="7" t="s">
        <v>4</v>
      </c>
      <c r="E14" s="4"/>
      <c r="F14" s="4"/>
      <c r="G14" s="4">
        <v>4</v>
      </c>
      <c r="H14" s="4">
        <v>1</v>
      </c>
      <c r="I14" s="4" t="s">
        <v>38</v>
      </c>
      <c r="J14" s="5">
        <v>42.5</v>
      </c>
      <c r="K14" s="4">
        <f>J14*G14</f>
        <v>170</v>
      </c>
    </row>
    <row r="15" spans="1:13" ht="15" x14ac:dyDescent="0.25">
      <c r="A15" s="21"/>
      <c r="B15" s="4">
        <v>170</v>
      </c>
      <c r="C15" s="4"/>
      <c r="D15" s="7" t="s">
        <v>5</v>
      </c>
      <c r="E15" s="14">
        <v>1</v>
      </c>
      <c r="F15" s="14">
        <v>9</v>
      </c>
      <c r="G15" s="4">
        <f>F15*E15</f>
        <v>9</v>
      </c>
      <c r="H15" s="4">
        <v>1</v>
      </c>
      <c r="I15" s="4" t="s">
        <v>38</v>
      </c>
      <c r="J15" s="5">
        <v>38.25</v>
      </c>
      <c r="K15" s="4">
        <f t="shared" si="0"/>
        <v>344.25</v>
      </c>
    </row>
    <row r="16" spans="1:13" ht="15" x14ac:dyDescent="0.25">
      <c r="A16" s="21"/>
      <c r="B16" s="4">
        <v>180</v>
      </c>
      <c r="C16" s="4"/>
      <c r="D16" s="7" t="s">
        <v>21</v>
      </c>
      <c r="E16" s="14">
        <v>15</v>
      </c>
      <c r="F16" s="14">
        <v>7</v>
      </c>
      <c r="G16" s="4">
        <f>F16*E16</f>
        <v>105</v>
      </c>
      <c r="H16" s="4">
        <v>1</v>
      </c>
      <c r="I16" s="4" t="s">
        <v>38</v>
      </c>
      <c r="J16" s="5">
        <v>85</v>
      </c>
      <c r="K16" s="4">
        <f t="shared" si="0"/>
        <v>8925</v>
      </c>
      <c r="M16" s="9" t="s">
        <v>1</v>
      </c>
    </row>
    <row r="17" spans="1:11" ht="15" x14ac:dyDescent="0.25">
      <c r="A17" s="21"/>
      <c r="B17" s="4">
        <v>190</v>
      </c>
      <c r="C17" s="4"/>
      <c r="D17" s="7" t="s">
        <v>22</v>
      </c>
      <c r="E17" s="4">
        <v>0</v>
      </c>
      <c r="F17" s="4">
        <v>9</v>
      </c>
      <c r="G17" s="4">
        <f>E17*F17</f>
        <v>0</v>
      </c>
      <c r="H17" s="4">
        <v>1</v>
      </c>
      <c r="I17" s="4" t="s">
        <v>38</v>
      </c>
      <c r="J17" s="5">
        <v>85</v>
      </c>
      <c r="K17" s="4">
        <f t="shared" si="0"/>
        <v>0</v>
      </c>
    </row>
    <row r="18" spans="1:11" ht="15" x14ac:dyDescent="0.25">
      <c r="A18" s="21"/>
      <c r="B18" s="4">
        <v>200</v>
      </c>
      <c r="C18" s="4"/>
      <c r="D18" s="7" t="s">
        <v>23</v>
      </c>
      <c r="E18" s="4">
        <v>0</v>
      </c>
      <c r="F18" s="4">
        <v>9</v>
      </c>
      <c r="G18" s="4">
        <f>E18*F18</f>
        <v>0</v>
      </c>
      <c r="H18" s="4">
        <v>1</v>
      </c>
      <c r="I18" s="4" t="s">
        <v>38</v>
      </c>
      <c r="J18" s="5">
        <v>8.5</v>
      </c>
      <c r="K18" s="4">
        <f t="shared" si="0"/>
        <v>0</v>
      </c>
    </row>
    <row r="19" spans="1:11" ht="15" x14ac:dyDescent="0.25">
      <c r="A19" s="21"/>
      <c r="B19" s="4">
        <v>210</v>
      </c>
      <c r="C19" s="4"/>
      <c r="D19" s="7" t="s">
        <v>24</v>
      </c>
      <c r="E19" s="4">
        <v>0</v>
      </c>
      <c r="F19" s="4">
        <v>9</v>
      </c>
      <c r="G19" s="4">
        <f>F19*E19</f>
        <v>0</v>
      </c>
      <c r="H19" s="4">
        <v>1</v>
      </c>
      <c r="I19" s="4" t="s">
        <v>38</v>
      </c>
      <c r="J19" s="5">
        <v>3.82</v>
      </c>
      <c r="K19" s="4">
        <f t="shared" si="0"/>
        <v>0</v>
      </c>
    </row>
    <row r="20" spans="1:11" ht="29.25" x14ac:dyDescent="0.25">
      <c r="A20" s="21"/>
      <c r="B20" s="4">
        <v>220</v>
      </c>
      <c r="C20" s="4"/>
      <c r="D20" s="7" t="s">
        <v>25</v>
      </c>
      <c r="E20" s="4">
        <v>0</v>
      </c>
      <c r="F20" s="4">
        <v>9</v>
      </c>
      <c r="G20" s="4">
        <f t="shared" ref="G20:G22" si="1">F20*E20</f>
        <v>0</v>
      </c>
      <c r="H20" s="4">
        <v>1</v>
      </c>
      <c r="I20" s="4" t="s">
        <v>38</v>
      </c>
      <c r="J20" s="5">
        <v>8.5</v>
      </c>
      <c r="K20" s="4">
        <f t="shared" si="0"/>
        <v>0</v>
      </c>
    </row>
    <row r="21" spans="1:11" ht="29.25" x14ac:dyDescent="0.25">
      <c r="A21" s="21"/>
      <c r="B21" s="4">
        <v>230</v>
      </c>
      <c r="C21" s="4"/>
      <c r="D21" s="7" t="s">
        <v>26</v>
      </c>
      <c r="E21" s="4">
        <v>0</v>
      </c>
      <c r="F21" s="4">
        <v>0</v>
      </c>
      <c r="G21" s="4">
        <f t="shared" si="1"/>
        <v>0</v>
      </c>
      <c r="H21" s="4">
        <v>1</v>
      </c>
      <c r="I21" s="4" t="s">
        <v>38</v>
      </c>
      <c r="J21" s="5">
        <v>8.5</v>
      </c>
      <c r="K21" s="4">
        <f t="shared" si="0"/>
        <v>0</v>
      </c>
    </row>
    <row r="22" spans="1:11" ht="15" x14ac:dyDescent="0.25">
      <c r="A22" s="21"/>
      <c r="B22" s="4">
        <v>240</v>
      </c>
      <c r="C22" s="4"/>
      <c r="D22" s="7" t="s">
        <v>27</v>
      </c>
      <c r="E22" s="4">
        <v>0</v>
      </c>
      <c r="F22" s="4">
        <v>0</v>
      </c>
      <c r="G22" s="4">
        <f t="shared" si="1"/>
        <v>0</v>
      </c>
      <c r="H22" s="4">
        <v>1</v>
      </c>
      <c r="I22" s="4" t="s">
        <v>35</v>
      </c>
      <c r="J22" s="5">
        <v>20</v>
      </c>
      <c r="K22" s="4">
        <f t="shared" si="0"/>
        <v>0</v>
      </c>
    </row>
    <row r="23" spans="1:11" ht="15" x14ac:dyDescent="0.25">
      <c r="A23" s="21"/>
      <c r="B23" s="4">
        <v>250</v>
      </c>
      <c r="C23" s="4"/>
      <c r="D23" s="7" t="s">
        <v>28</v>
      </c>
      <c r="E23" s="2" t="s">
        <v>1</v>
      </c>
      <c r="F23" s="2" t="s">
        <v>1</v>
      </c>
      <c r="G23" s="4">
        <v>0</v>
      </c>
      <c r="H23" s="4">
        <v>1</v>
      </c>
      <c r="I23" s="4" t="s">
        <v>35</v>
      </c>
      <c r="J23" s="6">
        <v>45</v>
      </c>
      <c r="K23" s="4">
        <f t="shared" si="0"/>
        <v>0</v>
      </c>
    </row>
    <row r="24" spans="1:11" ht="15" x14ac:dyDescent="0.25">
      <c r="A24" s="21"/>
      <c r="B24" s="4">
        <v>260</v>
      </c>
      <c r="C24" s="4"/>
      <c r="D24" s="7" t="s">
        <v>29</v>
      </c>
      <c r="E24" s="2" t="s">
        <v>1</v>
      </c>
      <c r="F24" s="2" t="s">
        <v>1</v>
      </c>
      <c r="G24" s="4">
        <v>50</v>
      </c>
      <c r="H24" s="4">
        <v>1</v>
      </c>
      <c r="I24" s="4" t="s">
        <v>35</v>
      </c>
      <c r="J24" s="6">
        <v>11</v>
      </c>
      <c r="K24" s="4">
        <f t="shared" si="0"/>
        <v>550</v>
      </c>
    </row>
    <row r="25" spans="1:11" ht="15" x14ac:dyDescent="0.25">
      <c r="A25" s="21"/>
      <c r="B25" s="4">
        <v>270</v>
      </c>
      <c r="C25" s="4"/>
      <c r="D25" s="7" t="s">
        <v>30</v>
      </c>
      <c r="E25" s="2" t="s">
        <v>1</v>
      </c>
      <c r="F25" s="2"/>
      <c r="G25" s="4">
        <v>0</v>
      </c>
      <c r="H25" s="4">
        <v>1</v>
      </c>
      <c r="I25" s="4" t="s">
        <v>35</v>
      </c>
      <c r="J25" s="5">
        <v>135</v>
      </c>
      <c r="K25" s="4">
        <f t="shared" si="0"/>
        <v>0</v>
      </c>
    </row>
    <row r="26" spans="1:11" ht="15" x14ac:dyDescent="0.25">
      <c r="A26" s="21"/>
      <c r="B26" s="4">
        <v>280</v>
      </c>
      <c r="C26" s="4"/>
      <c r="D26" s="7" t="s">
        <v>31</v>
      </c>
      <c r="E26" s="2" t="s">
        <v>1</v>
      </c>
      <c r="F26" s="2" t="s">
        <v>1</v>
      </c>
      <c r="G26" s="4">
        <v>10</v>
      </c>
      <c r="H26" s="4">
        <v>1</v>
      </c>
      <c r="I26" s="4" t="s">
        <v>35</v>
      </c>
      <c r="J26" s="5">
        <v>135</v>
      </c>
      <c r="K26" s="4">
        <f t="shared" si="0"/>
        <v>1350</v>
      </c>
    </row>
    <row r="27" spans="1:11" ht="48" x14ac:dyDescent="0.2">
      <c r="B27" s="8" t="s">
        <v>1</v>
      </c>
      <c r="C27" s="8"/>
      <c r="D27" s="13" t="s">
        <v>16</v>
      </c>
      <c r="E27" s="1"/>
      <c r="F27" s="1"/>
      <c r="G27" s="1"/>
      <c r="J27" s="1"/>
      <c r="K27" s="1"/>
    </row>
    <row r="28" spans="1:11" ht="37.15" customHeight="1" x14ac:dyDescent="0.2">
      <c r="B28" s="1" t="s">
        <v>1</v>
      </c>
      <c r="E28" s="1"/>
      <c r="F28" s="1"/>
      <c r="G28" s="1"/>
      <c r="J28" s="3" t="s">
        <v>2</v>
      </c>
      <c r="K28" s="4">
        <f>SUM(K13:K26)</f>
        <v>20264.25</v>
      </c>
    </row>
    <row r="29" spans="1:11" ht="45" x14ac:dyDescent="0.2">
      <c r="B29" s="1" t="s">
        <v>1</v>
      </c>
      <c r="D29" s="13"/>
      <c r="E29" s="1"/>
      <c r="F29" s="1"/>
      <c r="G29" s="1"/>
      <c r="J29" s="3" t="s">
        <v>3</v>
      </c>
      <c r="K29" s="4">
        <f>K28*1.17</f>
        <v>23709.172499999997</v>
      </c>
    </row>
    <row r="30" spans="1:11" x14ac:dyDescent="0.2">
      <c r="B30" s="1" t="s">
        <v>1</v>
      </c>
      <c r="D30" s="1"/>
    </row>
    <row r="31" spans="1:11" x14ac:dyDescent="0.2">
      <c r="B31" s="1" t="s">
        <v>1</v>
      </c>
    </row>
    <row r="32" spans="1:11" x14ac:dyDescent="0.2">
      <c r="B32" s="1" t="s">
        <v>1</v>
      </c>
    </row>
    <row r="33" spans="2:11" ht="15" customHeight="1" x14ac:dyDescent="0.2">
      <c r="B33" s="20" t="s">
        <v>10</v>
      </c>
      <c r="C33" s="20"/>
      <c r="D33" s="20"/>
      <c r="E33" s="20"/>
      <c r="F33" s="20"/>
      <c r="G33" s="20"/>
      <c r="H33" s="20"/>
      <c r="I33" s="20"/>
      <c r="J33" s="20"/>
      <c r="K33" s="20"/>
    </row>
    <row r="34" spans="2:11" x14ac:dyDescent="0.2">
      <c r="B34" s="1"/>
    </row>
    <row r="35" spans="2:11" x14ac:dyDescent="0.2">
      <c r="B35" s="1" t="s">
        <v>1</v>
      </c>
    </row>
    <row r="36" spans="2:11" x14ac:dyDescent="0.2">
      <c r="B36" s="1" t="s">
        <v>1</v>
      </c>
    </row>
    <row r="37" spans="2:11" x14ac:dyDescent="0.2">
      <c r="B37" s="1" t="s">
        <v>1</v>
      </c>
    </row>
    <row r="38" spans="2:11" x14ac:dyDescent="0.2">
      <c r="B38" s="1" t="s">
        <v>1</v>
      </c>
    </row>
    <row r="39" spans="2:11" x14ac:dyDescent="0.2">
      <c r="B39" s="1" t="s">
        <v>1</v>
      </c>
    </row>
    <row r="40" spans="2:11" x14ac:dyDescent="0.2">
      <c r="B40" s="1"/>
    </row>
    <row r="41" spans="2:11" x14ac:dyDescent="0.2">
      <c r="B41" s="1"/>
    </row>
    <row r="42" spans="2:11" x14ac:dyDescent="0.2">
      <c r="B42" s="1"/>
    </row>
  </sheetData>
  <mergeCells count="11">
    <mergeCell ref="B33:K33"/>
    <mergeCell ref="A13:A26"/>
    <mergeCell ref="J11:J12"/>
    <mergeCell ref="K11:K12"/>
    <mergeCell ref="D11:D12"/>
    <mergeCell ref="C11:C12"/>
    <mergeCell ref="B11:B12"/>
    <mergeCell ref="A11:A12"/>
    <mergeCell ref="E11:G11"/>
    <mergeCell ref="I11:I12"/>
    <mergeCell ref="H11:H12"/>
  </mergeCells>
  <hyperlinks>
    <hyperlink ref="D10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MOD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Amit-Gast</dc:creator>
  <cp:lastModifiedBy>Raanan Arizon</cp:lastModifiedBy>
  <cp:lastPrinted>2017-12-13T04:26:01Z</cp:lastPrinted>
  <dcterms:created xsi:type="dcterms:W3CDTF">2015-01-28T12:36:51Z</dcterms:created>
  <dcterms:modified xsi:type="dcterms:W3CDTF">2018-03-13T08:45:41Z</dcterms:modified>
</cp:coreProperties>
</file>