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תמחור - פנימי" sheetId="1" r:id="rId1"/>
  </sheets>
  <calcPr calcId="125725" iterateDelta="1E-4"/>
</workbook>
</file>

<file path=xl/calcChain.xml><?xml version="1.0" encoding="utf-8"?>
<calcChain xmlns="http://schemas.openxmlformats.org/spreadsheetml/2006/main">
  <c r="H15" i="1"/>
</calcChain>
</file>

<file path=xl/sharedStrings.xml><?xml version="1.0" encoding="utf-8"?>
<sst xmlns="http://schemas.openxmlformats.org/spreadsheetml/2006/main" count="51" uniqueCount="51">
  <si>
    <t>נושא</t>
  </si>
  <si>
    <t>דרישה</t>
  </si>
  <si>
    <t>הנחות עבודה -מטריקס</t>
  </si>
  <si>
    <t>הערות צה"ל</t>
  </si>
  <si>
    <t>פירוק משימות</t>
  </si>
  <si>
    <t>סה"כ שעות</t>
  </si>
  <si>
    <t>סה"כ עלות ללא מעמ</t>
  </si>
  <si>
    <t>הערות</t>
  </si>
  <si>
    <t>טיפול בתהליך הטעינה</t>
  </si>
  <si>
    <t>יש צפי לטעינות מרובות וגדולות יותר. צריך לחשוב מה נדרש כדי לייצב את התהליך.</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</si>
  <si>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</si>
  <si>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r>
      <t>1. אפיון טכני - 7 שעות
2. עבודת DBA - סה"כ 43 שעות</t>
    </r>
    <r>
      <rPr>
        <sz val="9"/>
        <color rgb="FF000000"/>
        <rFont val="Arial"/>
        <family val="2"/>
        <charset val="1"/>
      </rPr>
      <t>1) הוספת INDEXים חדשים בכלל הטבלאות (לא רק בטבלת חיילים) המתאימים לטעינה ללא דלתאות.
2) לאחר הוספת הINDEXים ביצוע REBUILD מלא לכלל הטבלאות.
3) השמטת את תהליך הדלתאות משאילתת הטעינה ונהפוך אותו לתהליך עדכון מידע מלא.
4) מעבר לטעינה של טבלאות זמניות (מאחר ובפועל מבצעים דריסה של כל הנתונים) ולא עבודה מול XMLים.
5) העברת הואלידציות על השדות (היום מתבצע שדה שדה בXML) לואלידציות מובנות בDB.</t>
    </r>
    <r>
      <rPr>
        <b/>
        <sz val="9"/>
        <color rgb="FF000000"/>
        <rFont val="Arial"/>
        <family val="2"/>
        <charset val="1"/>
      </rPr>
      <t>3. בדיקות - 8 שעות</t>
    </r>
    <r>
      <rPr>
        <sz val="9"/>
        <color rgb="FF000000"/>
        <rFont val="Arial"/>
        <family val="2"/>
        <charset val="1"/>
      </rPr>
      <t>1) ווידאו עדכון נתונים תקין ב - DB
2) ווידוא תקינות שליפות נתונים לאתר</t>
    </r>
    <r>
      <rPr>
        <b/>
        <sz val="9"/>
        <color rgb="FF000000"/>
        <rFont val="Arial"/>
        <family val="2"/>
        <charset val="1"/>
      </rPr>
      <t>4. אינטגרציה עם צד אדום - 10 שעות
5. ניהול מנהל פרויקט (ליווי אפיון, אינטגרציה ובדיקות) - 7 שעות</t>
    </r>
  </si>
  <si>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</si>
  <si>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</si>
  <si>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</si>
  <si>
    <t>1. אפיון טכני בשיתוף צד אדום - מבנה הלוג - 4 שעות
2. פיתוח - באפליקצית יבוא נתונים - 7 שעות
3. QA - סימלוץ תהליכי ייבוא ללא שגיאות ובקרה על הפקת לוג - 3 שעות
4. אינטגרציה עם צד אדום - 5 שעות
5. ניהול מנהל פרויקט (ליווי אפיון, אינטגרציה ובדיקות) - 4 שעות</t>
  </si>
  <si>
    <t>שמירת פניות מאתר המילואים</t>
  </si>
  <si>
    <t>שמירת עותק של כלל הפניות שנפתחים באתר המילואים בצד השחור בטרם העברתם לכספת כולל מחיקת נתונים כל X זמן. פתרון סיסטם</t>
  </si>
  <si>
    <r>
      <t>1. אפיון - 3 שעות
2. איש תשתיות - 10 שעות
4. פיתוח - שינוי בתהליך יצוא פניות - 2 שעות
3. בדיקות  - 4 שעות</t>
    </r>
    <r>
      <rPr>
        <sz val="9"/>
        <color rgb="FF000000"/>
        <rFont val="Arial"/>
        <family val="2"/>
        <charset val="1"/>
      </rPr>
      <t>בסביבת מטריקס ובממשל זמין לאחר קינפוג כספות</t>
    </r>
    <r>
      <rPr>
        <b/>
        <sz val="9"/>
        <color rgb="FF000000"/>
        <rFont val="Arial"/>
        <family val="2"/>
        <charset val="1"/>
      </rPr>
      <t>4. ניהול מנהל פרויקט - 3 שעות</t>
    </r>
  </si>
  <si>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</si>
  <si>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</si>
  <si>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r>
      <t>1. אפיון טכני - 3 שעות
2. פיתוח - 4 שעות</t>
    </r>
    <r>
      <rPr>
        <sz val="9"/>
        <color rgb="FF000000"/>
        <rFont val="Arial"/>
        <family val="2"/>
        <charset val="1"/>
      </rPr>
      <t>שליפה לאתר: הצגת שדה ריק ולא ערך שנמצא ב - DB</t>
    </r>
    <r>
      <rPr>
        <b/>
        <sz val="9"/>
        <color rgb="FF000000"/>
        <rFont val="Arial"/>
        <family val="2"/>
        <charset val="1"/>
      </rPr>
      <t>3. DBA - סה"כ 8 שעות</t>
    </r>
    <r>
      <rPr>
        <sz val="9"/>
        <color rgb="FF000000"/>
        <rFont val="Arial"/>
        <family val="2"/>
        <charset val="1"/>
      </rPr>
      <t>שינוי הגדרות ב - DB
תהליך ייבוא נתונים</t>
    </r>
    <r>
      <rPr>
        <b/>
        <sz val="9"/>
        <color rgb="FF000000"/>
        <rFont val="Arial"/>
        <family val="2"/>
        <charset val="1"/>
      </rPr>
      <t>4. בדיקות - 5 שעות
5. אינטגרציה עם צד אדום - 5 שעות
6. ניהול מנהל פרויקט (ליווי אפיון, אינטגרציה ובדיקות)- 3 שעות</t>
    </r>
  </si>
  <si>
    <t>ערך NULL בתאריך לידה</t>
  </si>
  <si>
    <t>עבור תאריך לידה של בן זוג – לאפשר עבור שדה תאריך לידה של בן זוג לקבל את הערך NULL . עדיין בטופס בצד השחור השדה צריך להיות חובה.</t>
  </si>
  <si>
    <t>בעת קבלת הערך 1/1/1900 נציג באתר לצד השדה הודעה רלוונטית שיש לעדכן השדה , ללא הצגת התאירך הנל.</t>
  </si>
  <si>
    <r>
      <t>1. אפיון טכני - 2 שעות
2. פיתוח - 7 שעות</t>
    </r>
    <r>
      <rPr>
        <sz val="9"/>
        <color rgb="FF000000"/>
        <rFont val="Arial"/>
        <family val="2"/>
        <charset val="1"/>
      </rPr>
      <t>שליפה לאתר: הצגת שדה ריק ולא ערך שנמצא ב - DB
הוספת הודעה כולל שינוי HTML</t>
    </r>
    <r>
      <rPr>
        <b/>
        <sz val="9"/>
        <color rgb="FF000000"/>
        <rFont val="Arial"/>
        <family val="2"/>
        <charset val="1"/>
      </rPr>
      <t>3. בדיקות - 4 שעות</t>
    </r>
    <r>
      <rPr>
        <sz val="9"/>
        <color rgb="FF000000"/>
        <rFont val="Arial"/>
        <family val="2"/>
        <charset val="1"/>
      </rPr>
      <t>תצוגה באתר, הצגת הודעת שגיאה, חובת שדה בעת שליחת פנית שפ"א</t>
    </r>
    <r>
      <rPr>
        <b/>
        <sz val="9"/>
        <color rgb="FF000000"/>
        <rFont val="Arial"/>
        <family val="2"/>
        <charset val="1"/>
      </rPr>
      <t>4. ניהול מנהל פרויקט (ליווי אפיון ובדיקות) - 2 שעות</t>
    </r>
  </si>
  <si>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</si>
  <si>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</si>
  <si>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</si>
  <si>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r>
      <t>1. אפיון טכני - 4 שעות
2. פיתוח - 4 שעות</t>
    </r>
    <r>
      <rPr>
        <sz val="9"/>
        <color rgb="FF000000"/>
        <rFont val="Arial"/>
        <family val="2"/>
        <charset val="1"/>
      </rPr>
      <t>שליפה לאתר וולידציות</t>
    </r>
    <r>
      <rPr>
        <b/>
        <sz val="9"/>
        <color rgb="FF000000"/>
        <rFont val="Arial"/>
        <family val="2"/>
        <charset val="1"/>
      </rPr>
      <t>3. DBA - סה"כ 15 שעות</t>
    </r>
    <r>
      <rPr>
        <sz val="9"/>
        <color rgb="FF000000"/>
        <rFont val="Arial"/>
        <family val="2"/>
        <charset val="1"/>
      </rPr>
      <t>שינוי בטבלאות, שאילתת ייבוא נתונים</t>
    </r>
    <r>
      <rPr>
        <b/>
        <sz val="9"/>
        <color rgb="FF000000"/>
        <rFont val="Arial"/>
        <family val="2"/>
        <charset val="1"/>
      </rPr>
      <t>4. בדיקות - 4 שעות
5. אינטגרציה עם צד אדום - 8 שעות
6. ניהול מנהל פרויקט (ליווי אפיון, אינטגרציה ובדיקות)- 4 שעות</t>
    </r>
  </si>
  <si>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</si>
  <si>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</si>
  <si>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בכל שינוי מספר הצו משתנה ולכן הבקשה היא לא לטעון צו במידה ויש לצו מספר אשר כבר קיים בבסיס הנתונים. הצו לא יטען מחדש וכך גם לא תצא התרעה.</t>
  </si>
  <si>
    <r>
      <t>1. אפיון טכני - 4 שעות
2. פיתוח - 5 שעות</t>
    </r>
    <r>
      <rPr>
        <sz val="9"/>
        <color rgb="FF000000"/>
        <rFont val="Arial"/>
        <family val="2"/>
        <charset val="1"/>
      </rPr>
      <t>שליחת התראות</t>
    </r>
    <r>
      <rPr>
        <b/>
        <sz val="9"/>
        <color rgb="FF000000"/>
        <rFont val="Arial"/>
        <family val="2"/>
        <charset val="1"/>
      </rPr>
      <t>3. DBA - סה"כ 25 שעות</t>
    </r>
    <r>
      <rPr>
        <sz val="9"/>
        <color rgb="FF000000"/>
        <rFont val="Arial"/>
        <family val="2"/>
        <charset val="1"/>
      </rPr>
      <t>שינוי בטבלאות, תהליך ייבוא נתונים</t>
    </r>
    <r>
      <rPr>
        <b/>
        <sz val="9"/>
        <color rgb="FF000000"/>
        <rFont val="Arial"/>
        <family val="2"/>
        <charset val="1"/>
      </rPr>
      <t>4. בדיקות - 8 שעות
5. אינטגרציה עם צד אדום - 4 שעות
6. ניהול מנהל פרויקט (ליווי אפיון, אינטגרציה ובדיקות)- 6 שעות</t>
    </r>
  </si>
  <si>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</si>
  <si>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</si>
  <si>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יטענו כל טבלאות החייל.</t>
  </si>
  <si>
    <r>
      <t>1. אפיון טכני - 15 שעות
2. DBA - סה"כ 50 שעות</t>
    </r>
    <r>
      <rPr>
        <sz val="9"/>
        <color rgb="FF000000"/>
        <rFont val="Arial"/>
        <family val="2"/>
        <charset val="1"/>
      </rPr>
      <t>תהליך ייבוא נתונים</t>
    </r>
    <r>
      <rPr>
        <b/>
        <sz val="9"/>
        <color rgb="FF000000"/>
        <rFont val="Arial"/>
        <family val="2"/>
        <charset val="1"/>
      </rPr>
      <t>3. בדיקות - 8 שעות
4. אינטגרציה עם צד אדום - 12 שעות
5. ניהול מנהל פרויקט (ליווי אפיון, אינטגרציה ובדיקות)- 10 שעות</t>
    </r>
  </si>
  <si>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</si>
  <si>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</si>
  <si>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</si>
  <si>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r>
      <t>1. אפיון טכני - 2 שעות
2. פיתוח - 8</t>
    </r>
    <r>
      <rPr>
        <sz val="9"/>
        <color rgb="FF000000"/>
        <rFont val="Arial"/>
        <family val="2"/>
        <charset val="1"/>
      </rPr>
      <t>שינוי בתהליך LOGIN ותיעוד לוגים בשלב התחברות לאתר</t>
    </r>
    <r>
      <rPr>
        <b/>
        <sz val="9"/>
        <color rgb="FF000000"/>
        <rFont val="Arial"/>
        <family val="2"/>
        <charset val="1"/>
      </rPr>
      <t>3. שינוי במערכת הניהול - 2 שעות</t>
    </r>
    <r>
      <rPr>
        <sz val="9"/>
        <color rgb="FF000000"/>
        <rFont val="Arial"/>
        <family val="2"/>
        <charset val="1"/>
      </rPr>
      <t>הוספת קוד שגיאה נוסף</t>
    </r>
    <r>
      <rPr>
        <b/>
        <sz val="9"/>
        <color rgb="FF000000"/>
        <rFont val="Arial"/>
        <family val="2"/>
        <charset val="1"/>
      </rPr>
      <t>4. בדיקות -3
5. ניהול מנהל פרויקט (ליווי אפיון ובדיקות) - 2 שעות</t>
    </r>
  </si>
  <si>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</si>
  <si>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</si>
  <si>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</si>
  <si>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r>
      <t>1. אפיון טכני - 4 שעות</t>
    </r>
    <r>
      <rPr>
        <sz val="9"/>
        <color rgb="FF000000"/>
        <rFont val="Arial"/>
        <family val="2"/>
        <charset val="1"/>
      </rPr>
      <t>שליפות לדף (ללא שינוי עיצוב ממסך פניות)</t>
    </r>
    <r>
      <rPr>
        <b/>
        <sz val="9"/>
        <color rgb="FF000000"/>
        <rFont val="Arial"/>
        <family val="2"/>
        <charset val="1"/>
      </rPr>
      <t>2. פיתוח - 25 שעות</t>
    </r>
    <r>
      <rPr>
        <sz val="9"/>
        <color rgb="FF000000"/>
        <rFont val="Arial"/>
        <family val="2"/>
        <charset val="1"/>
      </rPr>
      <t>דף חדש לגמרי באתר + שליפת מה - DB
4</t>
    </r>
    <r>
      <rPr>
        <b/>
        <sz val="9"/>
        <color rgb="FF000000"/>
        <rFont val="Arial"/>
        <family val="2"/>
        <charset val="1"/>
      </rPr>
      <t>. בדיקות - 5 שעות
5. ניהול מנהל פרויקט (ליווי אפיון, אינטגרציה ובדיקות) - 4 שעות</t>
    </r>
  </si>
  <si>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</si>
  <si>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</si>
  <si>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</si>
  <si>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מס"ד</t>
  </si>
  <si>
    <t>להוריד את החלק היחסי של הקמת סביבת הבדיקות האינטרגאטיבית (כספות)</t>
  </si>
</sst>
</file>

<file path=xl/styles.xml><?xml version="1.0" encoding="utf-8"?>
<styleSheet xmlns="http://schemas.openxmlformats.org/spreadsheetml/2006/main">
  <fonts count="5">
    <font>
      <sz val="10"/>
      <name val="Arial"/>
      <family val="2"/>
      <charset val="1"/>
    </font>
    <font>
      <sz val="9"/>
      <name val="Arial"/>
      <family val="2"/>
      <charset val="1"/>
    </font>
    <font>
      <b/>
      <sz val="9"/>
      <color rgb="FFFFFFFF"/>
      <name val="Arial"/>
      <family val="2"/>
      <charset val="1"/>
    </font>
    <font>
      <sz val="9"/>
      <color rgb="FF000000"/>
      <name val="Arial"/>
      <family val="2"/>
      <charset val="1"/>
    </font>
    <font>
      <b/>
      <sz val="9"/>
      <color rgb="FF000000"/>
      <name val="Arial"/>
      <family val="2"/>
      <charset val="1"/>
    </font>
  </fonts>
  <fills count="4">
    <fill>
      <patternFill patternType="none"/>
    </fill>
    <fill>
      <patternFill patternType="gray125"/>
    </fill>
    <fill>
      <patternFill patternType="solid">
        <fgColor rgb="FF4F81BD"/>
        <bgColor rgb="FF808080"/>
      </patternFill>
    </fill>
    <fill>
      <patternFill patternType="solid">
        <fgColor rgb="FFFFFFFF"/>
        <bgColor rgb="FFFFFFCC"/>
      </patternFill>
    </fill>
  </fills>
  <borders count="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Alignment="1"/>
    <xf numFmtId="0" fontId="1" fillId="0" borderId="0" xfId="0" applyFont="1" applyAlignment="1"/>
    <xf numFmtId="0" fontId="4" fillId="3" borderId="2" xfId="0" applyFont="1" applyFill="1" applyBorder="1" applyAlignment="1">
      <alignment horizontal="right" vertical="center" wrapText="1" readingOrder="2"/>
    </xf>
    <xf numFmtId="0" fontId="2" fillId="2" borderId="0" xfId="0" applyFont="1" applyFill="1" applyBorder="1" applyAlignment="1">
      <alignment horizontal="right" vertical="center" wrapText="1" readingOrder="2"/>
    </xf>
    <xf numFmtId="1" fontId="2" fillId="2" borderId="0" xfId="0" applyNumberFormat="1" applyFont="1" applyFill="1" applyBorder="1" applyAlignment="1">
      <alignment horizontal="right" vertical="center" wrapText="1" readingOrder="2"/>
    </xf>
    <xf numFmtId="1" fontId="1" fillId="0" borderId="2" xfId="0" applyNumberFormat="1" applyFont="1" applyBorder="1" applyAlignment="1">
      <alignment horizontal="right" vertical="center" readingOrder="2"/>
    </xf>
    <xf numFmtId="0" fontId="1" fillId="0" borderId="2" xfId="0" applyFont="1" applyBorder="1" applyAlignment="1">
      <alignment horizontal="right" readingOrder="2"/>
    </xf>
    <xf numFmtId="0" fontId="4" fillId="3" borderId="5" xfId="0" applyFont="1" applyFill="1" applyBorder="1" applyAlignment="1">
      <alignment horizontal="right" vertical="center" wrapText="1" readingOrder="2"/>
    </xf>
    <xf numFmtId="0" fontId="0" fillId="0" borderId="0" xfId="0" applyAlignment="1">
      <alignment horizontal="right" readingOrder="2"/>
    </xf>
    <xf numFmtId="0" fontId="4" fillId="3" borderId="4" xfId="0" applyFont="1" applyFill="1" applyBorder="1" applyAlignment="1">
      <alignment horizontal="right" vertical="center" wrapText="1" readingOrder="2"/>
    </xf>
    <xf numFmtId="0" fontId="0" fillId="0" borderId="0" xfId="0" applyAlignment="1">
      <alignment horizontal="right" vertical="center" wrapText="1" readingOrder="2"/>
    </xf>
    <xf numFmtId="0" fontId="0" fillId="0" borderId="2" xfId="0" applyFill="1" applyBorder="1" applyAlignment="1">
      <alignment horizontal="center" vertical="center"/>
    </xf>
    <xf numFmtId="0" fontId="3" fillId="0" borderId="2" xfId="0" applyFont="1" applyFill="1" applyBorder="1" applyAlignment="1">
      <alignment horizontal="right" vertical="center" wrapText="1" readingOrder="2"/>
    </xf>
    <xf numFmtId="0" fontId="3" fillId="0" borderId="1" xfId="0" applyFont="1" applyFill="1" applyBorder="1" applyAlignment="1">
      <alignment horizontal="right" vertical="center" wrapText="1" readingOrder="2"/>
    </xf>
    <xf numFmtId="0" fontId="4" fillId="0" borderId="2" xfId="0" applyFont="1" applyFill="1" applyBorder="1" applyAlignment="1">
      <alignment horizontal="right" vertical="center" wrapText="1" readingOrder="2"/>
    </xf>
    <xf numFmtId="1" fontId="1" fillId="0" borderId="2" xfId="0" applyNumberFormat="1" applyFont="1" applyFill="1" applyBorder="1" applyAlignment="1">
      <alignment horizontal="right" vertical="center" readingOrder="2"/>
    </xf>
    <xf numFmtId="0" fontId="1" fillId="0" borderId="2" xfId="0" applyFont="1" applyFill="1" applyBorder="1" applyAlignment="1">
      <alignment horizontal="right" readingOrder="2"/>
    </xf>
    <xf numFmtId="0" fontId="3" fillId="0" borderId="3" xfId="0" applyFont="1" applyFill="1" applyBorder="1" applyAlignment="1">
      <alignment horizontal="right" vertical="center" wrapText="1" readingOrder="2"/>
    </xf>
    <xf numFmtId="0" fontId="3" fillId="0" borderId="5" xfId="0" applyFont="1" applyFill="1" applyBorder="1" applyAlignment="1">
      <alignment horizontal="right" vertical="center" wrapText="1" readingOrder="2"/>
    </xf>
    <xf numFmtId="0" fontId="3" fillId="0" borderId="0" xfId="0" applyFont="1" applyFill="1" applyBorder="1" applyAlignment="1">
      <alignment horizontal="right" wrapText="1" readingOrder="2"/>
    </xf>
    <xf numFmtId="0" fontId="3" fillId="0" borderId="2" xfId="0" applyFont="1" applyFill="1" applyBorder="1" applyAlignment="1">
      <alignment horizontal="right" wrapText="1" readingOrder="2"/>
    </xf>
    <xf numFmtId="0" fontId="3" fillId="0" borderId="5" xfId="0" applyFont="1" applyFill="1" applyBorder="1" applyAlignment="1">
      <alignment horizontal="right" wrapText="1" readingOrder="2"/>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AC15"/>
  <sheetViews>
    <sheetView rightToLeft="1" tabSelected="1" topLeftCell="A11" zoomScale="70" zoomScaleNormal="70" workbookViewId="0">
      <selection activeCell="D5" sqref="D5"/>
    </sheetView>
  </sheetViews>
  <sheetFormatPr defaultRowHeight="12.75"/>
  <cols>
    <col min="2" max="2" width="9.140625" style="11"/>
    <col min="3" max="3" width="15.140625" style="9" customWidth="1"/>
    <col min="4" max="4" width="38" style="9" customWidth="1"/>
    <col min="5" max="5" width="13.42578125" style="9" customWidth="1"/>
    <col min="6" max="6" width="63.28515625" style="9" customWidth="1"/>
    <col min="7" max="7" width="6.28515625" style="9" customWidth="1"/>
    <col min="8" max="8" width="9.140625" style="9"/>
    <col min="9" max="9" width="20.7109375" style="9" customWidth="1"/>
  </cols>
  <sheetData>
    <row r="3" spans="1:29" ht="24">
      <c r="A3" s="4" t="s">
        <v>49</v>
      </c>
      <c r="B3" s="4" t="s">
        <v>0</v>
      </c>
      <c r="C3" s="4" t="s">
        <v>1</v>
      </c>
      <c r="D3" s="4" t="s">
        <v>2</v>
      </c>
      <c r="E3" s="4" t="s">
        <v>3</v>
      </c>
      <c r="F3" s="4" t="s">
        <v>4</v>
      </c>
      <c r="G3" s="5" t="s">
        <v>5</v>
      </c>
      <c r="H3" s="4" t="s">
        <v>6</v>
      </c>
      <c r="I3" s="4" t="s">
        <v>7</v>
      </c>
      <c r="J3" s="1"/>
      <c r="K3" s="1"/>
      <c r="L3" s="1"/>
      <c r="M3" s="1"/>
      <c r="N3" s="1"/>
      <c r="O3" s="1"/>
      <c r="P3" s="1"/>
      <c r="Q3" s="1"/>
      <c r="R3" s="1"/>
      <c r="S3" s="1"/>
      <c r="T3" s="1"/>
      <c r="U3" s="1"/>
      <c r="V3" s="1"/>
      <c r="W3" s="1"/>
      <c r="X3" s="1"/>
      <c r="Y3" s="1"/>
      <c r="Z3" s="1"/>
      <c r="AA3" s="1"/>
      <c r="AB3" s="1"/>
      <c r="AC3" s="1"/>
    </row>
    <row r="4" spans="1:29" ht="360">
      <c r="A4" s="12">
        <v>1</v>
      </c>
      <c r="B4" s="13" t="s">
        <v>8</v>
      </c>
      <c r="C4" s="14" t="s">
        <v>9</v>
      </c>
      <c r="D4" s="13" t="s">
        <v>10</v>
      </c>
      <c r="E4" s="13"/>
      <c r="F4" s="15" t="s">
        <v>11</v>
      </c>
      <c r="G4" s="16">
        <v>74.75</v>
      </c>
      <c r="H4" s="13">
        <v>17725</v>
      </c>
      <c r="I4" s="17"/>
      <c r="J4" s="1"/>
      <c r="K4" s="1"/>
      <c r="L4" s="1"/>
      <c r="M4" s="1"/>
      <c r="N4" s="1"/>
      <c r="O4" s="1"/>
      <c r="P4" s="1"/>
      <c r="Q4" s="1"/>
      <c r="R4" s="1"/>
      <c r="S4" s="1"/>
      <c r="T4" s="1"/>
      <c r="U4" s="1"/>
      <c r="V4" s="1"/>
      <c r="W4" s="1"/>
      <c r="X4" s="1"/>
      <c r="Y4" s="1"/>
      <c r="Z4" s="1"/>
      <c r="AA4" s="1"/>
      <c r="AB4" s="1"/>
      <c r="AC4" s="1"/>
    </row>
    <row r="5" spans="1:29" ht="84">
      <c r="A5" s="12">
        <v>2</v>
      </c>
      <c r="B5" s="13" t="s">
        <v>12</v>
      </c>
      <c r="C5" s="18" t="s">
        <v>13</v>
      </c>
      <c r="D5" s="13" t="s">
        <v>14</v>
      </c>
      <c r="E5" s="13"/>
      <c r="F5" s="15" t="s">
        <v>15</v>
      </c>
      <c r="G5" s="16">
        <v>37.375</v>
      </c>
      <c r="H5" s="13">
        <v>7949</v>
      </c>
      <c r="I5" s="17"/>
      <c r="J5" s="1"/>
      <c r="K5" s="1"/>
      <c r="L5" s="1"/>
      <c r="M5" s="1"/>
      <c r="N5" s="1"/>
      <c r="O5" s="1"/>
      <c r="P5" s="1"/>
      <c r="Q5" s="1"/>
      <c r="R5" s="1"/>
      <c r="S5" s="1"/>
      <c r="T5" s="1"/>
      <c r="U5" s="1"/>
      <c r="V5" s="1"/>
      <c r="W5" s="1"/>
      <c r="X5" s="1"/>
      <c r="Y5" s="1"/>
      <c r="Z5" s="1"/>
      <c r="AA5" s="1"/>
      <c r="AB5" s="1"/>
      <c r="AC5" s="1"/>
    </row>
    <row r="6" spans="1:29" ht="108">
      <c r="A6" s="12">
        <v>5</v>
      </c>
      <c r="B6" s="13" t="s">
        <v>16</v>
      </c>
      <c r="C6" s="19" t="s">
        <v>17</v>
      </c>
      <c r="D6" s="13"/>
      <c r="E6" s="13"/>
      <c r="F6" s="15" t="s">
        <v>18</v>
      </c>
      <c r="G6" s="16">
        <v>21.9375</v>
      </c>
      <c r="H6" s="13">
        <v>4602</v>
      </c>
      <c r="I6" s="17"/>
      <c r="J6" s="1"/>
      <c r="K6" s="1"/>
      <c r="L6" s="1"/>
      <c r="M6" s="1"/>
      <c r="N6" s="1"/>
      <c r="O6" s="1"/>
      <c r="P6" s="1"/>
      <c r="Q6" s="1"/>
      <c r="R6" s="1"/>
      <c r="S6" s="1"/>
      <c r="T6" s="1"/>
      <c r="U6" s="1"/>
      <c r="V6" s="1"/>
      <c r="W6" s="1"/>
      <c r="X6" s="1"/>
      <c r="Y6" s="1"/>
      <c r="Z6" s="1"/>
      <c r="AA6" s="1"/>
      <c r="AB6" s="1"/>
      <c r="AC6" s="1"/>
    </row>
    <row r="7" spans="1:29" ht="108">
      <c r="A7" s="12">
        <v>11</v>
      </c>
      <c r="B7" s="13" t="s">
        <v>19</v>
      </c>
      <c r="C7" s="19" t="s">
        <v>20</v>
      </c>
      <c r="D7" s="13"/>
      <c r="E7" s="13"/>
      <c r="F7" s="15" t="s">
        <v>21</v>
      </c>
      <c r="G7" s="16">
        <v>27.625</v>
      </c>
      <c r="H7" s="13">
        <v>5838</v>
      </c>
      <c r="I7" s="17"/>
      <c r="J7" s="2"/>
      <c r="K7" s="2"/>
      <c r="L7" s="2"/>
      <c r="M7" s="2"/>
      <c r="N7" s="2"/>
      <c r="O7" s="2"/>
      <c r="P7" s="2"/>
      <c r="Q7" s="2"/>
      <c r="R7" s="2"/>
      <c r="S7" s="2"/>
      <c r="T7" s="2"/>
      <c r="U7" s="2"/>
      <c r="V7" s="2"/>
      <c r="W7" s="2"/>
      <c r="X7" s="2"/>
      <c r="Y7" s="2"/>
      <c r="Z7" s="2"/>
      <c r="AA7" s="2"/>
      <c r="AB7" s="2"/>
      <c r="AC7" s="2"/>
    </row>
    <row r="8" spans="1:29" ht="108">
      <c r="A8" s="12">
        <v>12</v>
      </c>
      <c r="B8" s="13" t="s">
        <v>22</v>
      </c>
      <c r="C8" s="20" t="s">
        <v>23</v>
      </c>
      <c r="D8" s="13" t="s">
        <v>24</v>
      </c>
      <c r="E8" s="13"/>
      <c r="F8" s="15" t="s">
        <v>25</v>
      </c>
      <c r="G8" s="16">
        <v>14.625</v>
      </c>
      <c r="H8" s="13">
        <v>3068</v>
      </c>
      <c r="I8" s="17"/>
      <c r="J8" s="2"/>
      <c r="K8" s="2"/>
      <c r="L8" s="2"/>
      <c r="M8" s="2"/>
      <c r="N8" s="2"/>
      <c r="O8" s="2"/>
      <c r="P8" s="2"/>
      <c r="Q8" s="2"/>
      <c r="R8" s="2"/>
      <c r="S8" s="2"/>
      <c r="T8" s="2"/>
      <c r="U8" s="2"/>
      <c r="V8" s="2"/>
      <c r="W8" s="2"/>
      <c r="X8" s="2"/>
      <c r="Y8" s="2"/>
      <c r="Z8" s="2"/>
      <c r="AA8" s="2"/>
      <c r="AB8" s="2"/>
      <c r="AC8" s="2"/>
    </row>
    <row r="9" spans="1:29" ht="60">
      <c r="A9" s="12">
        <v>13</v>
      </c>
      <c r="B9" s="13" t="s">
        <v>26</v>
      </c>
      <c r="C9" s="19" t="s">
        <v>27</v>
      </c>
      <c r="D9" s="13" t="s">
        <v>28</v>
      </c>
      <c r="E9" s="13"/>
      <c r="F9" s="15" t="s">
        <v>29</v>
      </c>
      <c r="G9" s="16">
        <v>39</v>
      </c>
      <c r="H9" s="13">
        <v>8311.5</v>
      </c>
      <c r="I9" s="17"/>
      <c r="J9" s="2"/>
      <c r="K9" s="2"/>
      <c r="L9" s="2"/>
      <c r="M9" s="2"/>
      <c r="N9" s="2"/>
      <c r="O9" s="2"/>
      <c r="P9" s="2"/>
      <c r="Q9" s="2"/>
      <c r="R9" s="2"/>
      <c r="S9" s="2"/>
      <c r="T9" s="2"/>
      <c r="U9" s="2"/>
      <c r="V9" s="2"/>
      <c r="W9" s="2"/>
      <c r="X9" s="2"/>
      <c r="Y9" s="2"/>
      <c r="Z9" s="2"/>
      <c r="AA9" s="2"/>
      <c r="AB9" s="2"/>
      <c r="AC9" s="2"/>
    </row>
    <row r="10" spans="1:29" ht="117" customHeight="1">
      <c r="A10" s="12">
        <v>14</v>
      </c>
      <c r="B10" s="13" t="s">
        <v>30</v>
      </c>
      <c r="C10" s="19" t="s">
        <v>31</v>
      </c>
      <c r="D10" s="13" t="s">
        <v>32</v>
      </c>
      <c r="E10" s="21"/>
      <c r="F10" s="15" t="s">
        <v>33</v>
      </c>
      <c r="G10" s="16">
        <v>52</v>
      </c>
      <c r="H10" s="13">
        <v>12352</v>
      </c>
      <c r="I10" s="17"/>
      <c r="J10" s="2"/>
      <c r="K10" s="2"/>
      <c r="L10" s="2"/>
      <c r="M10" s="2"/>
      <c r="N10" s="2"/>
      <c r="O10" s="2"/>
      <c r="P10" s="2"/>
      <c r="Q10" s="2"/>
      <c r="R10" s="2"/>
      <c r="S10" s="2"/>
      <c r="T10" s="2"/>
      <c r="U10" s="2"/>
      <c r="V10" s="2"/>
      <c r="W10" s="2"/>
      <c r="X10" s="2"/>
      <c r="Y10" s="2"/>
      <c r="Z10" s="2"/>
      <c r="AA10" s="2"/>
      <c r="AB10" s="2"/>
      <c r="AC10" s="2"/>
    </row>
    <row r="11" spans="1:29" ht="100.5" customHeight="1">
      <c r="A11" s="12">
        <v>15</v>
      </c>
      <c r="B11" s="13" t="s">
        <v>34</v>
      </c>
      <c r="C11" s="19" t="s">
        <v>35</v>
      </c>
      <c r="D11" s="13" t="s">
        <v>36</v>
      </c>
      <c r="E11" s="21"/>
      <c r="F11" s="15" t="s">
        <v>37</v>
      </c>
      <c r="G11" s="16">
        <v>95.0625</v>
      </c>
      <c r="H11" s="13">
        <v>22523</v>
      </c>
      <c r="I11" s="17"/>
      <c r="J11" s="2"/>
      <c r="K11" s="2"/>
      <c r="L11" s="2"/>
      <c r="M11" s="2"/>
      <c r="N11" s="2"/>
      <c r="O11" s="2"/>
      <c r="P11" s="2"/>
      <c r="Q11" s="2"/>
      <c r="R11" s="2"/>
      <c r="S11" s="2"/>
      <c r="T11" s="2"/>
      <c r="U11" s="2"/>
      <c r="V11" s="2"/>
      <c r="W11" s="2"/>
      <c r="X11" s="2"/>
      <c r="Y11" s="2"/>
      <c r="Z11" s="2"/>
      <c r="AA11" s="2"/>
      <c r="AB11" s="2"/>
      <c r="AC11" s="2"/>
    </row>
    <row r="12" spans="1:29" ht="156">
      <c r="A12" s="12">
        <v>16</v>
      </c>
      <c r="B12" s="13" t="s">
        <v>38</v>
      </c>
      <c r="C12" s="19" t="s">
        <v>39</v>
      </c>
      <c r="D12" s="13" t="s">
        <v>40</v>
      </c>
      <c r="E12" s="13"/>
      <c r="F12" s="15" t="s">
        <v>41</v>
      </c>
      <c r="G12" s="16">
        <v>17.0625</v>
      </c>
      <c r="H12" s="13">
        <v>3579</v>
      </c>
      <c r="I12" s="17"/>
      <c r="J12" s="2"/>
      <c r="K12" s="2"/>
      <c r="L12" s="2"/>
      <c r="M12" s="2"/>
      <c r="N12" s="2"/>
      <c r="O12" s="2"/>
      <c r="P12" s="2"/>
      <c r="Q12" s="2"/>
      <c r="R12" s="2"/>
      <c r="S12" s="2"/>
      <c r="T12" s="2"/>
      <c r="U12" s="2"/>
      <c r="V12" s="2"/>
      <c r="W12" s="2"/>
      <c r="X12" s="2"/>
      <c r="Y12" s="2"/>
      <c r="Z12" s="2"/>
      <c r="AA12" s="2"/>
      <c r="AB12" s="2"/>
      <c r="AC12" s="2"/>
    </row>
    <row r="13" spans="1:29" ht="132">
      <c r="A13" s="12">
        <v>19</v>
      </c>
      <c r="B13" s="13" t="s">
        <v>42</v>
      </c>
      <c r="C13" s="22" t="s">
        <v>43</v>
      </c>
      <c r="D13" s="13" t="s">
        <v>44</v>
      </c>
      <c r="E13" s="13"/>
      <c r="F13" s="15" t="s">
        <v>45</v>
      </c>
      <c r="G13" s="16">
        <v>37.5</v>
      </c>
      <c r="H13" s="13">
        <v>7415</v>
      </c>
      <c r="I13" s="17"/>
      <c r="J13" s="2"/>
      <c r="K13" s="2"/>
      <c r="L13" s="2"/>
      <c r="M13" s="2"/>
      <c r="N13" s="2"/>
      <c r="O13" s="2"/>
      <c r="P13" s="2"/>
      <c r="Q13" s="2"/>
      <c r="R13" s="2"/>
      <c r="S13" s="2"/>
      <c r="T13" s="2"/>
      <c r="U13" s="2"/>
      <c r="V13" s="2"/>
      <c r="W13" s="2"/>
      <c r="X13" s="2"/>
      <c r="Y13" s="2"/>
      <c r="Z13" s="2"/>
      <c r="AA13" s="2"/>
      <c r="AB13" s="2"/>
      <c r="AC13" s="2"/>
    </row>
    <row r="14" spans="1:29" ht="72.75" customHeight="1">
      <c r="A14" s="12">
        <v>20</v>
      </c>
      <c r="B14" s="13" t="s">
        <v>46</v>
      </c>
      <c r="C14" s="22" t="s">
        <v>47</v>
      </c>
      <c r="D14" s="13" t="s">
        <v>48</v>
      </c>
      <c r="E14" s="13" t="s">
        <v>50</v>
      </c>
      <c r="F14" s="13"/>
      <c r="G14" s="16">
        <v>97.5</v>
      </c>
      <c r="H14" s="13">
        <v>20437.5</v>
      </c>
      <c r="I14" s="17"/>
      <c r="J14" s="2"/>
      <c r="K14" s="2"/>
      <c r="L14" s="2"/>
      <c r="M14" s="2"/>
      <c r="N14" s="2"/>
      <c r="O14" s="2"/>
      <c r="P14" s="2"/>
      <c r="Q14" s="2"/>
      <c r="R14" s="2"/>
      <c r="S14" s="2"/>
      <c r="T14" s="2"/>
      <c r="U14" s="2"/>
      <c r="V14" s="2"/>
      <c r="W14" s="2"/>
      <c r="X14" s="2"/>
      <c r="Y14" s="2"/>
      <c r="Z14" s="2"/>
      <c r="AA14" s="2"/>
      <c r="AB14" s="2"/>
      <c r="AC14" s="2"/>
    </row>
    <row r="15" spans="1:29">
      <c r="B15" s="10"/>
      <c r="C15" s="8"/>
      <c r="D15" s="3"/>
      <c r="E15" s="3"/>
      <c r="F15" s="3"/>
      <c r="G15" s="6">
        <v>1396</v>
      </c>
      <c r="H15" s="3">
        <f>SUBTOTAL(109,'תמחור - פנימי'!$H$4:$H$14)</f>
        <v>113800</v>
      </c>
      <c r="I15" s="7"/>
      <c r="J15" s="2"/>
      <c r="K15" s="2"/>
      <c r="L15" s="2"/>
      <c r="M15" s="2"/>
      <c r="N15" s="2"/>
      <c r="O15" s="2"/>
      <c r="P15" s="2"/>
      <c r="Q15" s="2"/>
      <c r="R15" s="2"/>
      <c r="S15" s="2"/>
      <c r="T15" s="2"/>
      <c r="U15" s="2"/>
      <c r="V15" s="2"/>
      <c r="W15" s="2"/>
      <c r="X15" s="2"/>
      <c r="Y15" s="2"/>
      <c r="Z15" s="2"/>
      <c r="AA15" s="2"/>
      <c r="AB15" s="2"/>
      <c r="AC1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871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תמחור - פנימי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Tal</cp:lastModifiedBy>
  <cp:revision>1</cp:revision>
  <dcterms:created xsi:type="dcterms:W3CDTF">2014-12-31T15:56:12Z</dcterms:created>
  <dcterms:modified xsi:type="dcterms:W3CDTF">2015-02-10T08:21:37Z</dcterms:modified>
  <dc:language>en-US</dc:language>
</cp:coreProperties>
</file>