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1.1\data\ISMO\45th Class 2017-18\Passports &amp; Visas\"/>
    </mc:Choice>
  </mc:AlternateContent>
  <bookViews>
    <workbookView xWindow="0" yWindow="0" windowWidth="15765" windowHeight="7800" activeTab="2"/>
  </bookViews>
  <sheets>
    <sheet name="מזרח" sheetId="1" r:id="rId1"/>
    <sheet name="אירופה" sheetId="2" r:id="rId2"/>
    <sheet name="JIN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4" i="3"/>
  <c r="F3" i="3"/>
  <c r="F6" i="3"/>
  <c r="F5" i="3"/>
  <c r="F23" i="2"/>
  <c r="C21" i="2"/>
  <c r="C22" i="2"/>
  <c r="C24" i="2"/>
  <c r="F24" i="2" s="1"/>
  <c r="C25" i="2"/>
  <c r="F25" i="2" s="1"/>
  <c r="F21" i="2"/>
  <c r="F5" i="2"/>
  <c r="F4" i="2"/>
  <c r="C6" i="2"/>
  <c r="F6" i="2" s="1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5" i="2"/>
  <c r="C3" i="2"/>
  <c r="F3" i="2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C7" i="1"/>
  <c r="C8" i="1"/>
  <c r="C9" i="1"/>
  <c r="C10" i="1"/>
  <c r="C11" i="1"/>
  <c r="C12" i="1"/>
  <c r="C13" i="1"/>
  <c r="C14" i="1"/>
  <c r="C15" i="1"/>
  <c r="C16" i="1"/>
  <c r="C17" i="1"/>
  <c r="C6" i="1"/>
  <c r="F26" i="2" l="1"/>
</calcChain>
</file>

<file path=xl/sharedStrings.xml><?xml version="1.0" encoding="utf-8"?>
<sst xmlns="http://schemas.openxmlformats.org/spreadsheetml/2006/main" count="77" uniqueCount="55">
  <si>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</si>
  <si>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</si>
  <si>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</si>
  <si>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</si>
  <si>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</si>
  <si>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</si>
  <si>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</si>
  <si>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</si>
  <si>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</si>
  <si>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</si>
  <si>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</si>
  <si>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</si>
  <si>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</si>
  <si>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</si>
  <si>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</si>
  <si>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</si>
  <si>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</si>
  <si>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</si>
  <si>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</si>
  <si>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</si>
  <si>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</si>
  <si>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</si>
  <si>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</si>
  <si>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</si>
  <si>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</si>
  <si>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</si>
  <si>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</si>
  <si>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</si>
  <si>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</si>
  <si>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</si>
  <si>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</si>
  <si>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</si>
  <si>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</si>
  <si>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</si>
  <si>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</si>
  <si>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</si>
  <si>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</si>
  <si>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</si>
  <si>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</si>
  <si>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</si>
  <si>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</si>
  <si>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</si>
  <si>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</si>
  <si>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</si>
  <si>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</si>
  <si>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</si>
  <si>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</si>
  <si>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</si>
  <si>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</si>
  <si>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</si>
  <si>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</si>
  <si>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</si>
  <si>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</si>
  <si>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</si>
  <si>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סה"כ בשקלים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</si>
</sst>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rightToLeft="1" topLeftCell="A3" workbookViewId="0">
      <selection activeCell="A25" sqref="A25"/>
    </sheetView>
  </sheetViews>
  <sheetFormatPr defaultRowHeight="14.25" x14ac:dyDescent="0.2"/>
  <cols>
    <col min="1" max="1" width="17.875" bestFit="1" customWidth="1"/>
    <col min="2" max="2" width="5.875" bestFit="1" customWidth="1"/>
    <col min="3" max="3" width="10.625" bestFit="1" customWidth="1"/>
    <col min="4" max="4" width="4.5" bestFit="1" customWidth="1"/>
    <col min="5" max="5" width="3.875" bestFit="1" customWidth="1"/>
    <col min="6" max="6" width="5.875" bestFit="1" customWidth="1"/>
    <col min="7" max="7" width="52.25" bestFit="1" customWidth="1"/>
  </cols>
  <sheetData>
    <row r="1" spans="1:7" x14ac:dyDescent="0.2">
      <c r="A1" t="s">
        <v>0</v>
      </c>
    </row>
    <row r="3" spans="1:7" x14ac:dyDescent="0.2">
      <c r="A3" t="s">
        <v>1</v>
      </c>
    </row>
    <row r="4" spans="1:7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</row>
    <row r="5" spans="1:7" x14ac:dyDescent="0.2">
      <c r="A5" t="s">
        <v>9</v>
      </c>
      <c r="C5">
        <v>1200</v>
      </c>
      <c r="D5">
        <v>14</v>
      </c>
      <c r="E5">
        <v>1</v>
      </c>
      <c r="F5">
        <f>C5*D5*E5</f>
        <v>16800</v>
      </c>
    </row>
    <row r="6" spans="1:7" x14ac:dyDescent="0.2">
      <c r="A6" t="s">
        <v>10</v>
      </c>
      <c r="B6">
        <v>11520</v>
      </c>
      <c r="C6">
        <f>B6*0.015</f>
        <v>172.79999999999998</v>
      </c>
      <c r="D6">
        <v>9</v>
      </c>
      <c r="E6">
        <v>2</v>
      </c>
      <c r="F6">
        <f t="shared" ref="F6:F18" si="0">C6*D6*E6</f>
        <v>3110.3999999999996</v>
      </c>
    </row>
    <row r="7" spans="1:7" x14ac:dyDescent="0.2">
      <c r="A7" t="s">
        <v>11</v>
      </c>
      <c r="B7">
        <v>11520</v>
      </c>
      <c r="C7">
        <f t="shared" ref="C7:C17" si="1">B7*0.015</f>
        <v>172.79999999999998</v>
      </c>
      <c r="D7">
        <v>3</v>
      </c>
      <c r="E7">
        <v>2</v>
      </c>
      <c r="F7">
        <f t="shared" si="0"/>
        <v>1036.8</v>
      </c>
    </row>
    <row r="8" spans="1:7" x14ac:dyDescent="0.2">
      <c r="A8" t="s">
        <v>12</v>
      </c>
      <c r="B8">
        <v>13440</v>
      </c>
      <c r="C8">
        <f t="shared" si="1"/>
        <v>201.6</v>
      </c>
      <c r="D8">
        <v>9</v>
      </c>
      <c r="E8">
        <v>1</v>
      </c>
      <c r="F8">
        <f t="shared" si="0"/>
        <v>1814.3999999999999</v>
      </c>
    </row>
    <row r="9" spans="1:7" x14ac:dyDescent="0.2">
      <c r="A9" t="s">
        <v>13</v>
      </c>
      <c r="B9">
        <v>14720</v>
      </c>
      <c r="C9">
        <f t="shared" si="1"/>
        <v>220.79999999999998</v>
      </c>
      <c r="D9">
        <v>3</v>
      </c>
      <c r="E9">
        <v>1</v>
      </c>
      <c r="F9">
        <f t="shared" si="0"/>
        <v>662.4</v>
      </c>
    </row>
    <row r="10" spans="1:7" x14ac:dyDescent="0.2">
      <c r="A10" t="s">
        <v>21</v>
      </c>
      <c r="B10">
        <v>12160</v>
      </c>
      <c r="C10">
        <f t="shared" si="1"/>
        <v>182.4</v>
      </c>
      <c r="D10">
        <v>9</v>
      </c>
      <c r="E10">
        <v>1</v>
      </c>
      <c r="F10">
        <f t="shared" si="0"/>
        <v>1641.6000000000001</v>
      </c>
    </row>
    <row r="11" spans="1:7" x14ac:dyDescent="0.2">
      <c r="A11" t="s">
        <v>22</v>
      </c>
      <c r="B11">
        <v>14080</v>
      </c>
      <c r="C11">
        <f t="shared" si="1"/>
        <v>211.2</v>
      </c>
      <c r="D11">
        <v>3</v>
      </c>
      <c r="E11">
        <v>1</v>
      </c>
      <c r="F11">
        <f t="shared" si="0"/>
        <v>633.59999999999991</v>
      </c>
    </row>
    <row r="12" spans="1:7" x14ac:dyDescent="0.2">
      <c r="A12" t="s">
        <v>14</v>
      </c>
      <c r="B12">
        <v>7500</v>
      </c>
      <c r="C12">
        <f t="shared" si="1"/>
        <v>112.5</v>
      </c>
      <c r="D12">
        <v>1</v>
      </c>
      <c r="E12">
        <v>3</v>
      </c>
      <c r="F12">
        <f t="shared" si="0"/>
        <v>337.5</v>
      </c>
      <c r="G12" t="s">
        <v>24</v>
      </c>
    </row>
    <row r="13" spans="1:7" x14ac:dyDescent="0.2">
      <c r="A13" t="s">
        <v>15</v>
      </c>
      <c r="B13">
        <v>9000</v>
      </c>
      <c r="C13">
        <f t="shared" si="1"/>
        <v>135</v>
      </c>
      <c r="D13">
        <v>1</v>
      </c>
      <c r="E13">
        <v>2</v>
      </c>
      <c r="F13">
        <f t="shared" si="0"/>
        <v>270</v>
      </c>
      <c r="G13" t="s">
        <v>25</v>
      </c>
    </row>
    <row r="14" spans="1:7" x14ac:dyDescent="0.2">
      <c r="A14" t="s">
        <v>16</v>
      </c>
      <c r="B14">
        <v>8000</v>
      </c>
      <c r="C14">
        <f t="shared" si="1"/>
        <v>120</v>
      </c>
      <c r="D14">
        <v>1</v>
      </c>
      <c r="E14">
        <v>2</v>
      </c>
      <c r="F14">
        <f t="shared" si="0"/>
        <v>240</v>
      </c>
      <c r="G14" t="s">
        <v>26</v>
      </c>
    </row>
    <row r="15" spans="1:7" x14ac:dyDescent="0.2">
      <c r="A15" t="s">
        <v>19</v>
      </c>
      <c r="B15">
        <v>75000</v>
      </c>
      <c r="C15">
        <f t="shared" si="1"/>
        <v>1125</v>
      </c>
      <c r="D15">
        <v>1</v>
      </c>
      <c r="E15">
        <v>1</v>
      </c>
      <c r="F15">
        <f t="shared" si="0"/>
        <v>1125</v>
      </c>
    </row>
    <row r="16" spans="1:7" x14ac:dyDescent="0.2">
      <c r="A16" t="s">
        <v>20</v>
      </c>
      <c r="B16">
        <v>97500</v>
      </c>
      <c r="C16">
        <f t="shared" si="1"/>
        <v>1462.5</v>
      </c>
      <c r="D16">
        <v>1</v>
      </c>
      <c r="E16">
        <v>1</v>
      </c>
      <c r="F16">
        <f t="shared" si="0"/>
        <v>1462.5</v>
      </c>
    </row>
    <row r="17" spans="1:7" x14ac:dyDescent="0.2">
      <c r="A17" t="s">
        <v>17</v>
      </c>
      <c r="C17">
        <f t="shared" si="1"/>
        <v>0</v>
      </c>
      <c r="F17">
        <f t="shared" si="0"/>
        <v>0</v>
      </c>
    </row>
    <row r="18" spans="1:7" x14ac:dyDescent="0.2">
      <c r="A18" t="s">
        <v>18</v>
      </c>
      <c r="C18">
        <v>168</v>
      </c>
      <c r="D18">
        <v>14</v>
      </c>
      <c r="E18">
        <v>5</v>
      </c>
      <c r="F18">
        <f t="shared" si="0"/>
        <v>11760</v>
      </c>
    </row>
    <row r="19" spans="1:7" x14ac:dyDescent="0.2">
      <c r="A19" t="s">
        <v>23</v>
      </c>
    </row>
    <row r="22" spans="1:7" x14ac:dyDescent="0.2">
      <c r="A22" t="s">
        <v>27</v>
      </c>
    </row>
    <row r="23" spans="1:7" x14ac:dyDescent="0.2">
      <c r="A23" t="s">
        <v>2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</row>
    <row r="24" spans="1:7" x14ac:dyDescent="0.2">
      <c r="A24" t="s">
        <v>28</v>
      </c>
      <c r="C24">
        <v>323</v>
      </c>
      <c r="D24">
        <v>15</v>
      </c>
      <c r="E2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rightToLeft="1" workbookViewId="0">
      <selection activeCell="A2" sqref="A2:F2"/>
    </sheetView>
  </sheetViews>
  <sheetFormatPr defaultRowHeight="14.25" x14ac:dyDescent="0.2"/>
  <cols>
    <col min="1" max="1" width="48.125" bestFit="1" customWidth="1"/>
  </cols>
  <sheetData>
    <row r="2" spans="1:7" x14ac:dyDescent="0.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47</v>
      </c>
      <c r="G2" t="s">
        <v>8</v>
      </c>
    </row>
    <row r="3" spans="1:7" x14ac:dyDescent="0.2">
      <c r="A3" t="s">
        <v>29</v>
      </c>
      <c r="B3">
        <v>30</v>
      </c>
      <c r="C3">
        <f>B3*1.23</f>
        <v>36.9</v>
      </c>
      <c r="D3">
        <v>50</v>
      </c>
      <c r="E3">
        <v>1</v>
      </c>
      <c r="F3">
        <f>C3*D3</f>
        <v>1845</v>
      </c>
    </row>
    <row r="4" spans="1:7" x14ac:dyDescent="0.2">
      <c r="A4" t="s">
        <v>30</v>
      </c>
      <c r="C4">
        <v>370</v>
      </c>
      <c r="D4">
        <v>50</v>
      </c>
      <c r="E4">
        <v>1</v>
      </c>
      <c r="F4">
        <f>C4*D4</f>
        <v>18500</v>
      </c>
    </row>
    <row r="5" spans="1:7" x14ac:dyDescent="0.2">
      <c r="A5" t="s">
        <v>37</v>
      </c>
      <c r="B5">
        <v>1415.4</v>
      </c>
      <c r="C5">
        <f>B5*1.23</f>
        <v>1740.942</v>
      </c>
      <c r="D5">
        <v>1</v>
      </c>
      <c r="E5">
        <v>3</v>
      </c>
      <c r="F5">
        <f>C5</f>
        <v>1740.942</v>
      </c>
    </row>
    <row r="6" spans="1:7" x14ac:dyDescent="0.2">
      <c r="A6" t="s">
        <v>31</v>
      </c>
      <c r="B6">
        <v>2600</v>
      </c>
      <c r="C6">
        <f t="shared" ref="C6:C25" si="0">B6*1.23</f>
        <v>3198</v>
      </c>
      <c r="D6">
        <v>1</v>
      </c>
      <c r="E6">
        <v>2</v>
      </c>
      <c r="F6">
        <f>C6</f>
        <v>3198</v>
      </c>
    </row>
    <row r="7" spans="1:7" x14ac:dyDescent="0.2">
      <c r="A7" t="s">
        <v>32</v>
      </c>
      <c r="B7">
        <v>150</v>
      </c>
      <c r="C7">
        <f t="shared" si="0"/>
        <v>184.5</v>
      </c>
      <c r="D7">
        <v>1</v>
      </c>
      <c r="E7">
        <v>1</v>
      </c>
      <c r="F7">
        <f>C7</f>
        <v>184.5</v>
      </c>
    </row>
    <row r="8" spans="1:7" x14ac:dyDescent="0.2">
      <c r="A8" t="s">
        <v>36</v>
      </c>
      <c r="B8">
        <v>5725</v>
      </c>
      <c r="C8">
        <f t="shared" si="0"/>
        <v>7041.75</v>
      </c>
      <c r="D8">
        <v>1</v>
      </c>
      <c r="E8">
        <v>1</v>
      </c>
      <c r="F8">
        <f>C8</f>
        <v>7041.75</v>
      </c>
    </row>
    <row r="9" spans="1:7" x14ac:dyDescent="0.2">
      <c r="A9" t="s">
        <v>35</v>
      </c>
      <c r="B9">
        <v>1230</v>
      </c>
      <c r="C9">
        <f t="shared" si="0"/>
        <v>1512.9</v>
      </c>
      <c r="D9">
        <v>1</v>
      </c>
      <c r="E9">
        <v>1</v>
      </c>
      <c r="F9">
        <f>C9</f>
        <v>1512.9</v>
      </c>
    </row>
    <row r="10" spans="1:7" x14ac:dyDescent="0.2">
      <c r="A10" t="s">
        <v>33</v>
      </c>
      <c r="B10">
        <v>131</v>
      </c>
      <c r="C10">
        <f t="shared" si="0"/>
        <v>161.13</v>
      </c>
      <c r="D10">
        <v>13</v>
      </c>
      <c r="E10">
        <v>2</v>
      </c>
      <c r="F10">
        <f>C10*D10*E10</f>
        <v>4189.38</v>
      </c>
    </row>
    <row r="11" spans="1:7" x14ac:dyDescent="0.2">
      <c r="A11" t="s">
        <v>34</v>
      </c>
      <c r="B11">
        <v>158</v>
      </c>
      <c r="C11">
        <f t="shared" si="0"/>
        <v>194.34</v>
      </c>
      <c r="D11">
        <v>20</v>
      </c>
      <c r="E11">
        <v>2</v>
      </c>
      <c r="F11">
        <f>C11*D11*E11</f>
        <v>7773.6</v>
      </c>
    </row>
    <row r="12" spans="1:7" x14ac:dyDescent="0.2">
      <c r="A12" t="s">
        <v>44</v>
      </c>
      <c r="B12">
        <v>2250</v>
      </c>
      <c r="C12">
        <f t="shared" si="0"/>
        <v>2767.5</v>
      </c>
      <c r="D12">
        <v>1</v>
      </c>
      <c r="E12">
        <v>1</v>
      </c>
      <c r="F12">
        <f>C12</f>
        <v>2767.5</v>
      </c>
    </row>
    <row r="13" spans="1:7" x14ac:dyDescent="0.2">
      <c r="A13" t="s">
        <v>45</v>
      </c>
      <c r="B13">
        <v>2076</v>
      </c>
      <c r="C13">
        <f t="shared" si="0"/>
        <v>2553.48</v>
      </c>
      <c r="D13">
        <v>1</v>
      </c>
      <c r="E13">
        <v>1</v>
      </c>
      <c r="F13">
        <f t="shared" ref="F13:F21" si="1">C13</f>
        <v>2553.48</v>
      </c>
    </row>
    <row r="14" spans="1:7" x14ac:dyDescent="0.2">
      <c r="A14" t="s">
        <v>46</v>
      </c>
      <c r="B14">
        <v>3500</v>
      </c>
      <c r="C14">
        <f t="shared" si="0"/>
        <v>4305</v>
      </c>
      <c r="D14">
        <v>1</v>
      </c>
      <c r="E14">
        <v>1</v>
      </c>
      <c r="F14">
        <f t="shared" si="1"/>
        <v>4305</v>
      </c>
    </row>
    <row r="15" spans="1:7" x14ac:dyDescent="0.2">
      <c r="A15" t="s">
        <v>39</v>
      </c>
      <c r="B15">
        <v>3296.6</v>
      </c>
      <c r="C15">
        <f t="shared" si="0"/>
        <v>4054.8179999999998</v>
      </c>
      <c r="D15">
        <v>1</v>
      </c>
      <c r="E15">
        <v>1</v>
      </c>
      <c r="F15">
        <f t="shared" si="1"/>
        <v>4054.8179999999998</v>
      </c>
    </row>
    <row r="16" spans="1:7" x14ac:dyDescent="0.2">
      <c r="A16" t="s">
        <v>38</v>
      </c>
      <c r="B16">
        <v>117.82</v>
      </c>
      <c r="C16">
        <f t="shared" si="0"/>
        <v>144.9186</v>
      </c>
      <c r="D16">
        <v>1</v>
      </c>
      <c r="E16">
        <v>1</v>
      </c>
      <c r="F16">
        <f t="shared" si="1"/>
        <v>144.9186</v>
      </c>
    </row>
    <row r="17" spans="1:6" x14ac:dyDescent="0.2">
      <c r="A17" t="s">
        <v>41</v>
      </c>
      <c r="B17">
        <v>450</v>
      </c>
      <c r="C17">
        <f t="shared" si="0"/>
        <v>553.5</v>
      </c>
      <c r="D17">
        <v>1</v>
      </c>
      <c r="E17">
        <v>1</v>
      </c>
      <c r="F17">
        <f t="shared" si="1"/>
        <v>553.5</v>
      </c>
    </row>
    <row r="18" spans="1:6" x14ac:dyDescent="0.2">
      <c r="A18" t="s">
        <v>43</v>
      </c>
      <c r="B18">
        <v>50</v>
      </c>
      <c r="C18">
        <f t="shared" si="0"/>
        <v>61.5</v>
      </c>
      <c r="D18">
        <v>1</v>
      </c>
      <c r="E18">
        <v>1</v>
      </c>
      <c r="F18">
        <f t="shared" si="1"/>
        <v>61.5</v>
      </c>
    </row>
    <row r="19" spans="1:6" x14ac:dyDescent="0.2">
      <c r="A19" t="s">
        <v>42</v>
      </c>
      <c r="B19">
        <v>3000</v>
      </c>
      <c r="C19">
        <f t="shared" si="0"/>
        <v>3690</v>
      </c>
      <c r="D19">
        <v>1</v>
      </c>
      <c r="E19">
        <v>2</v>
      </c>
      <c r="F19">
        <f t="shared" si="1"/>
        <v>3690</v>
      </c>
    </row>
    <row r="20" spans="1:6" x14ac:dyDescent="0.2">
      <c r="A20" t="s">
        <v>40</v>
      </c>
      <c r="B20">
        <v>952</v>
      </c>
      <c r="C20">
        <f t="shared" si="0"/>
        <v>1170.96</v>
      </c>
      <c r="D20">
        <v>1</v>
      </c>
      <c r="E20">
        <v>1</v>
      </c>
      <c r="F20">
        <f t="shared" si="1"/>
        <v>1170.96</v>
      </c>
    </row>
    <row r="21" spans="1:6" x14ac:dyDescent="0.2">
      <c r="A21" t="s">
        <v>48</v>
      </c>
      <c r="C21">
        <f t="shared" si="0"/>
        <v>0</v>
      </c>
      <c r="F21">
        <f t="shared" si="1"/>
        <v>0</v>
      </c>
    </row>
    <row r="22" spans="1:6" x14ac:dyDescent="0.2">
      <c r="A22" t="s">
        <v>49</v>
      </c>
      <c r="C22">
        <f t="shared" si="0"/>
        <v>0</v>
      </c>
    </row>
    <row r="23" spans="1:6" x14ac:dyDescent="0.2">
      <c r="A23" t="s">
        <v>52</v>
      </c>
      <c r="C23">
        <v>260</v>
      </c>
      <c r="D23">
        <v>50</v>
      </c>
      <c r="E23">
        <v>1</v>
      </c>
      <c r="F23">
        <f>C23*D23</f>
        <v>13000</v>
      </c>
    </row>
    <row r="24" spans="1:6" x14ac:dyDescent="0.2">
      <c r="A24" t="s">
        <v>50</v>
      </c>
      <c r="B24">
        <v>120</v>
      </c>
      <c r="C24">
        <f t="shared" si="0"/>
        <v>147.6</v>
      </c>
      <c r="F24">
        <f>C24</f>
        <v>147.6</v>
      </c>
    </row>
    <row r="25" spans="1:6" x14ac:dyDescent="0.2">
      <c r="A25" t="s">
        <v>51</v>
      </c>
      <c r="B25">
        <v>400</v>
      </c>
      <c r="C25">
        <f t="shared" si="0"/>
        <v>492</v>
      </c>
      <c r="F25">
        <f>C25</f>
        <v>492</v>
      </c>
    </row>
    <row r="26" spans="1:6" x14ac:dyDescent="0.2">
      <c r="A26" t="s">
        <v>7</v>
      </c>
      <c r="F26">
        <f>SUM(F3:F25)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rightToLeft="1" tabSelected="1" workbookViewId="0">
      <selection activeCell="G16" sqref="G16"/>
    </sheetView>
  </sheetViews>
  <sheetFormatPr defaultRowHeight="14.25" x14ac:dyDescent="0.2"/>
  <sheetData>
    <row r="2" spans="1:6" x14ac:dyDescent="0.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47</v>
      </c>
    </row>
    <row r="3" spans="1:6" x14ac:dyDescent="0.2">
      <c r="A3" t="s">
        <v>28</v>
      </c>
      <c r="C3">
        <v>2000</v>
      </c>
      <c r="D3">
        <v>17</v>
      </c>
      <c r="E3">
        <v>1</v>
      </c>
      <c r="F3">
        <f>C3*D3</f>
        <v>34000</v>
      </c>
    </row>
    <row r="4" spans="1:6" x14ac:dyDescent="0.2">
      <c r="A4" t="s">
        <v>53</v>
      </c>
      <c r="C4">
        <v>270</v>
      </c>
      <c r="D4">
        <v>12</v>
      </c>
      <c r="E4">
        <v>1</v>
      </c>
      <c r="F4">
        <f>C4*D4</f>
        <v>3240</v>
      </c>
    </row>
    <row r="5" spans="1:6" x14ac:dyDescent="0.2">
      <c r="C5">
        <v>120</v>
      </c>
      <c r="D5">
        <v>17</v>
      </c>
      <c r="E5">
        <v>1</v>
      </c>
      <c r="F5">
        <f>C5*D5</f>
        <v>2040</v>
      </c>
    </row>
    <row r="6" spans="1:6" x14ac:dyDescent="0.2">
      <c r="A6" t="s">
        <v>7</v>
      </c>
      <c r="F6">
        <f>SUM(F3:F5)</f>
        <v>39280</v>
      </c>
    </row>
    <row r="7" spans="1:6" x14ac:dyDescent="0.2">
      <c r="A7" t="s">
        <v>54</v>
      </c>
      <c r="F7">
        <f>F6*3.8</f>
        <v>149264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מזרח</vt:lpstr>
      <vt:lpstr>אירופה</vt:lpstr>
      <vt:lpstr>JINSA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u26697</cp:lastModifiedBy>
  <dcterms:created xsi:type="dcterms:W3CDTF">2018-03-29T14:52:44Z</dcterms:created>
  <dcterms:modified xsi:type="dcterms:W3CDTF">2018-03-29T15:46:53Z</dcterms:modified>
</cp:coreProperties>
</file>