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45210\Desktop\"/>
    </mc:Choice>
  </mc:AlternateContent>
  <bookViews>
    <workbookView minimized="1" xWindow="0" yWindow="0" windowWidth="28800" windowHeight="14040"/>
  </bookViews>
  <sheets>
    <sheet name="גיליון1" sheetId="1" r:id="rId1"/>
    <sheet name="גיליון2" sheetId="2" r:id="rId2"/>
    <sheet name="גיליון3" sheetId="3" r:id="rId3"/>
  </sheets>
  <definedNames>
    <definedName name="_xlnm._FilterDatabase" localSheetId="0" hidden="1">גיליון1!$A$1:$BH$46</definedName>
    <definedName name="_xlnm.Print_Area" localSheetId="0">גיליון1!$A$1:$V$36</definedName>
  </definedNames>
  <calcPr calcId="152511"/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3" i="1" l="1"/>
  <c r="A4" i="1"/>
  <c r="A43" i="1"/>
  <c r="A2" i="1"/>
</calcChain>
</file>

<file path=xl/sharedStrings.xml><?xml version="1.0" encoding="utf-8"?>
<sst xmlns="http://schemas.openxmlformats.org/spreadsheetml/2006/main" count="589" uniqueCount="463">
  <si>
    <t>מס"ד</t>
  </si>
  <si>
    <t>דרגה</t>
  </si>
  <si>
    <t>שם משפחה</t>
  </si>
  <si>
    <t>שם פרטי</t>
  </si>
  <si>
    <t>שם פרטי אנגלית</t>
  </si>
  <si>
    <t>דרגה אנגלית</t>
  </si>
  <si>
    <t>תאריך לידה</t>
  </si>
  <si>
    <t>מס' נייד</t>
  </si>
  <si>
    <t>ת.ז.</t>
  </si>
  <si>
    <t>מ.א.</t>
  </si>
  <si>
    <t>תפקיד נוכחי</t>
  </si>
  <si>
    <t>ארץ לידה</t>
  </si>
  <si>
    <t>כתובת מייל</t>
  </si>
  <si>
    <t>מר</t>
  </si>
  <si>
    <t>אל"ם</t>
  </si>
  <si>
    <t>גב'</t>
  </si>
  <si>
    <t>סא"ל</t>
  </si>
  <si>
    <t>מס' רכב</t>
  </si>
  <si>
    <t>מס' דרכון</t>
  </si>
  <si>
    <t>כתובת מגורים</t>
  </si>
  <si>
    <t>גיא</t>
  </si>
  <si>
    <t>B.A</t>
  </si>
  <si>
    <t>M.A</t>
  </si>
  <si>
    <t>מידת חולצה</t>
  </si>
  <si>
    <t>ישראל</t>
  </si>
  <si>
    <t>תוקף דרכון</t>
  </si>
  <si>
    <t>מדעי המדינה</t>
  </si>
  <si>
    <t>משפטים</t>
  </si>
  <si>
    <t>מנהל עסקים</t>
  </si>
  <si>
    <t>מדעי החברה</t>
  </si>
  <si>
    <t>כלכלה ומדעי המדינה</t>
  </si>
  <si>
    <t>לוגיסטיקה וכלכלה</t>
  </si>
  <si>
    <t>הנדסת מכונות</t>
  </si>
  <si>
    <t>מדיניות ציבורית</t>
  </si>
  <si>
    <t>כלכלה</t>
  </si>
  <si>
    <t>לימודי ארץ ישראל</t>
  </si>
  <si>
    <t xml:space="preserve">                                                </t>
  </si>
  <si>
    <t>אדרי</t>
  </si>
  <si>
    <t>שמעון</t>
  </si>
  <si>
    <t>052-9217217</t>
  </si>
  <si>
    <t>מ' המא"ש</t>
  </si>
  <si>
    <t>אייל</t>
  </si>
  <si>
    <t>כללי</t>
  </si>
  <si>
    <t>מ' בה"ד 11</t>
  </si>
  <si>
    <t>052-9246433</t>
  </si>
  <si>
    <t xml:space="preserve">הכהן </t>
  </si>
  <si>
    <t>יהודה</t>
  </si>
  <si>
    <t>גיאוגרפיה</t>
  </si>
  <si>
    <t>052-9452422</t>
  </si>
  <si>
    <t>בק</t>
  </si>
  <si>
    <t>שחר</t>
  </si>
  <si>
    <t>052-9278442</t>
  </si>
  <si>
    <t>מהנ"פ דרום</t>
  </si>
  <si>
    <t>מדעי המזרח התיכון</t>
  </si>
  <si>
    <t>בר כליפא</t>
  </si>
  <si>
    <t>052-9244484</t>
  </si>
  <si>
    <t>מח"ט דרומית/אזח"ע</t>
  </si>
  <si>
    <t>ירום</t>
  </si>
  <si>
    <t>יואב</t>
  </si>
  <si>
    <t>מח"ט 91/3</t>
  </si>
  <si>
    <t>052-9210111</t>
  </si>
  <si>
    <t>סטולוביץ</t>
  </si>
  <si>
    <t>אבינעם</t>
  </si>
  <si>
    <t>מח"ט 210/810</t>
  </si>
  <si>
    <t>חינוך</t>
  </si>
  <si>
    <t>052-9243954</t>
  </si>
  <si>
    <t xml:space="preserve">שומר </t>
  </si>
  <si>
    <t>052-9279088</t>
  </si>
  <si>
    <t>מח"ט בנימין/איו"ש</t>
  </si>
  <si>
    <t>ניאגו</t>
  </si>
  <si>
    <t>פלג</t>
  </si>
  <si>
    <t>מ' כנף 25</t>
  </si>
  <si>
    <t>כימיה</t>
  </si>
  <si>
    <t>ברקאי</t>
  </si>
  <si>
    <t>גדי</t>
  </si>
  <si>
    <t>מ' טייסת 118</t>
  </si>
  <si>
    <t>פסיכולוגיה ומדעי החברה</t>
  </si>
  <si>
    <t>052-9280658</t>
  </si>
  <si>
    <t>פלד</t>
  </si>
  <si>
    <t>גלעד</t>
  </si>
  <si>
    <t>מ' טייסת 105</t>
  </si>
  <si>
    <t>לוין</t>
  </si>
  <si>
    <t>דורון</t>
  </si>
  <si>
    <t>052-9215034</t>
  </si>
  <si>
    <t xml:space="preserve">עזורי </t>
  </si>
  <si>
    <t>מאיר</t>
  </si>
  <si>
    <t>052-9282409</t>
  </si>
  <si>
    <t>מפל"ג 33/שייטת 3</t>
  </si>
  <si>
    <t>הנדסת תעשיית וניהול</t>
  </si>
  <si>
    <t>קמרינסקי</t>
  </si>
  <si>
    <t>קרן</t>
  </si>
  <si>
    <t>052-9213390</t>
  </si>
  <si>
    <t>מ' מחווה אלון</t>
  </si>
  <si>
    <t>פאגלין</t>
  </si>
  <si>
    <t>052-9213849</t>
  </si>
  <si>
    <t>ס' ר' מנת"ק</t>
  </si>
  <si>
    <t>הנדסת חשמל</t>
  </si>
  <si>
    <t>הנדסת חשמל ואלק'</t>
  </si>
  <si>
    <t>גל</t>
  </si>
  <si>
    <t>052-9276149</t>
  </si>
  <si>
    <t>ביסטריצר</t>
  </si>
  <si>
    <t>קינן</t>
  </si>
  <si>
    <t>רן</t>
  </si>
  <si>
    <t>052-9205094</t>
  </si>
  <si>
    <t>מ' בה"ד 6</t>
  </si>
  <si>
    <t>בלאיש</t>
  </si>
  <si>
    <t>שי</t>
  </si>
  <si>
    <t>052-9211914</t>
  </si>
  <si>
    <t>מח"ז ירושלים / פקע"ר</t>
  </si>
  <si>
    <t>מדעי התנהגות</t>
  </si>
  <si>
    <t>לימודי ביטחון</t>
  </si>
  <si>
    <t>ניר</t>
  </si>
  <si>
    <t>יריב</t>
  </si>
  <si>
    <t>052-9468080</t>
  </si>
  <si>
    <t>רמ"ח אג"ם / אגף התקשוב</t>
  </si>
  <si>
    <t>גרוסמן</t>
  </si>
  <si>
    <t>052-9252438</t>
  </si>
  <si>
    <t>רע"ן תכנון / אגף התקשוב</t>
  </si>
  <si>
    <t>בן ברק</t>
  </si>
  <si>
    <t>052-9452419</t>
  </si>
  <si>
    <t>טפסר ב</t>
  </si>
  <si>
    <t>כבאות</t>
  </si>
  <si>
    <t>050-6203622</t>
  </si>
  <si>
    <t>משרד החוץ</t>
  </si>
  <si>
    <t>050-6225105</t>
  </si>
  <si>
    <t>כלכלת עסקים</t>
  </si>
  <si>
    <t>מליק</t>
  </si>
  <si>
    <t>050-6290071</t>
  </si>
  <si>
    <t>רון</t>
  </si>
  <si>
    <t>מגל</t>
  </si>
  <si>
    <t>050-9381194</t>
  </si>
  <si>
    <t>משרד רוה"מ / שב"כ</t>
  </si>
  <si>
    <t>שפירא</t>
  </si>
  <si>
    <t>050-9377573</t>
  </si>
  <si>
    <t>מדעי הרוח</t>
  </si>
  <si>
    <t>נצ"מ</t>
  </si>
  <si>
    <t>משטרת ישראל</t>
  </si>
  <si>
    <t>שלום</t>
  </si>
  <si>
    <t>050-6274321</t>
  </si>
  <si>
    <t>מקמל</t>
  </si>
  <si>
    <t>אליהו</t>
  </si>
  <si>
    <t>050-5488847</t>
  </si>
  <si>
    <t>רגב</t>
  </si>
  <si>
    <t>מימי</t>
  </si>
  <si>
    <t>050-6200331</t>
  </si>
  <si>
    <t>בנק ישראל</t>
  </si>
  <si>
    <t>שמעוני</t>
  </si>
  <si>
    <t>יובל</t>
  </si>
  <si>
    <t>052-9245423</t>
  </si>
  <si>
    <t>קמ"ן פצ"ן</t>
  </si>
  <si>
    <t>מנהל ציבורי</t>
  </si>
  <si>
    <t>Lembo</t>
  </si>
  <si>
    <t>בינ"ל</t>
  </si>
  <si>
    <t>Don</t>
  </si>
  <si>
    <t>Maraska</t>
  </si>
  <si>
    <t>Terry</t>
  </si>
  <si>
    <t>Leigh</t>
  </si>
  <si>
    <t>Markus</t>
  </si>
  <si>
    <t>Schneider</t>
  </si>
  <si>
    <t>Jose Roberto</t>
  </si>
  <si>
    <t>De Queiroz Oliveira</t>
  </si>
  <si>
    <t>תואר שלישי</t>
  </si>
  <si>
    <t>טריף</t>
  </si>
  <si>
    <t>בדר</t>
  </si>
  <si>
    <t>052-9455541</t>
  </si>
  <si>
    <t>ס' קרפ"ר</t>
  </si>
  <si>
    <t>מנהל מער' בריאות</t>
  </si>
  <si>
    <t>רפואה כללית ( התמחות ברפואת ילדים)</t>
  </si>
  <si>
    <t>053-4213496</t>
  </si>
  <si>
    <t>18.7.1976</t>
  </si>
  <si>
    <t>ארה"ב</t>
  </si>
  <si>
    <t>COL</t>
  </si>
  <si>
    <t>LtCol</t>
  </si>
  <si>
    <t>CDR</t>
  </si>
  <si>
    <t>LTC (GS)</t>
  </si>
  <si>
    <t>LTC</t>
  </si>
  <si>
    <t>Wei How</t>
  </si>
  <si>
    <t>NG</t>
  </si>
  <si>
    <t>Brig</t>
  </si>
  <si>
    <t>Sachdev</t>
  </si>
  <si>
    <t>Rajendra</t>
  </si>
  <si>
    <t>הודו</t>
  </si>
  <si>
    <t>22.8.1964</t>
  </si>
  <si>
    <t>054-6627083</t>
  </si>
  <si>
    <t>O1484549</t>
  </si>
  <si>
    <t>55-979-30</t>
  </si>
  <si>
    <t>raj_sheeba@yahoo.co.in</t>
  </si>
  <si>
    <t>31-510-34</t>
  </si>
  <si>
    <t>mar.sch66@yahoo.de</t>
  </si>
  <si>
    <t xml:space="preserve">jbo_1999@yahoo.com </t>
  </si>
  <si>
    <t>בינ"ל מארינס</t>
  </si>
  <si>
    <t>31.8.1966</t>
  </si>
  <si>
    <t>054-2691409</t>
  </si>
  <si>
    <t>dgmaraska@gmail.com</t>
  </si>
  <si>
    <t>27.4.1969</t>
  </si>
  <si>
    <t>054-2896642</t>
  </si>
  <si>
    <t>sw331799</t>
  </si>
  <si>
    <t>TERENCE.LELGH@FORCES.GC.CA</t>
  </si>
  <si>
    <t>גרמניה</t>
  </si>
  <si>
    <t>קנדה</t>
  </si>
  <si>
    <t>ברזיל</t>
  </si>
  <si>
    <t>סינגפור</t>
  </si>
  <si>
    <t>28.11.1966</t>
  </si>
  <si>
    <t>058-7892905</t>
  </si>
  <si>
    <t>C4J60HW90</t>
  </si>
  <si>
    <t>14.7.1965</t>
  </si>
  <si>
    <t>052-6279766</t>
  </si>
  <si>
    <t>SB100959</t>
  </si>
  <si>
    <t>queirozjrqo@comgar.aer.mil.brjrobqeiroz@gmail.com</t>
  </si>
  <si>
    <t>26.9.1979</t>
  </si>
  <si>
    <t>E6140601F</t>
  </si>
  <si>
    <t>tyranno07@gmail.com</t>
  </si>
  <si>
    <t>Eyal</t>
  </si>
  <si>
    <t>Shimon</t>
  </si>
  <si>
    <t>Shalom</t>
  </si>
  <si>
    <t>Gal</t>
  </si>
  <si>
    <t>Doron</t>
  </si>
  <si>
    <t>Shahar</t>
  </si>
  <si>
    <t>Miller</t>
  </si>
  <si>
    <t>Gadi</t>
  </si>
  <si>
    <t>Yael Chaya</t>
  </si>
  <si>
    <t>Yehuda</t>
  </si>
  <si>
    <t>Bader</t>
  </si>
  <si>
    <t>Malik</t>
  </si>
  <si>
    <t>Yoav</t>
  </si>
  <si>
    <t>Bar-Dov</t>
  </si>
  <si>
    <t>Peleg</t>
  </si>
  <si>
    <t>Yariv</t>
  </si>
  <si>
    <t>Meir</t>
  </si>
  <si>
    <t>Guy</t>
  </si>
  <si>
    <t>Gilad</t>
  </si>
  <si>
    <t>Ran</t>
  </si>
  <si>
    <t>Keren</t>
  </si>
  <si>
    <t>Mimi</t>
  </si>
  <si>
    <t>Magal</t>
  </si>
  <si>
    <t>Israel</t>
  </si>
  <si>
    <t>Avinoam</t>
  </si>
  <si>
    <t>Mr</t>
  </si>
  <si>
    <t>Ms</t>
  </si>
  <si>
    <t>MG(IFD)</t>
  </si>
  <si>
    <t>טוני</t>
  </si>
  <si>
    <t>מוריס</t>
  </si>
  <si>
    <t>דניאל</t>
  </si>
  <si>
    <t>חי עזרא</t>
  </si>
  <si>
    <t>חלוצה 14 מיתר</t>
  </si>
  <si>
    <t>רבקה אמנו 12 מודיעין</t>
  </si>
  <si>
    <t>אביאל</t>
  </si>
  <si>
    <t>השזיף 9 זכרון יעקוב</t>
  </si>
  <si>
    <t>דרך לב השרון צורן 44 קדימה-צורן</t>
  </si>
  <si>
    <t>אשדות יעקב איחוד</t>
  </si>
  <si>
    <t>שד' וייצמן 30 רמת השרון</t>
  </si>
  <si>
    <t>גיל 21 הרצליה</t>
  </si>
  <si>
    <t>הרותם 376 גבעון החדשה</t>
  </si>
  <si>
    <t>ירושלים החלוץ 61/1</t>
  </si>
  <si>
    <t>שלומציון המלכה 15 מודיעין</t>
  </si>
  <si>
    <t>eyalaviv8@gmail.com</t>
  </si>
  <si>
    <t>shimonedri932@gmail.com</t>
  </si>
  <si>
    <t>shaharback8@gmail.com</t>
  </si>
  <si>
    <t>barkai.gadi@gmail.com</t>
  </si>
  <si>
    <t>yoavyarom@gmail.com</t>
  </si>
  <si>
    <t>shikob@102.gov.il</t>
  </si>
  <si>
    <t>levindoron9@gmail.com</t>
  </si>
  <si>
    <t>elistav14@gmail.com</t>
  </si>
  <si>
    <t>yarivnir@bezeq.int.net</t>
  </si>
  <si>
    <t>paglin72@gmail.com</t>
  </si>
  <si>
    <t>kamerinskyk@gmail.com</t>
  </si>
  <si>
    <t>shshpira@gmail.com</t>
  </si>
  <si>
    <t>ishomer@gmail.com</t>
  </si>
  <si>
    <t>danielai.ezra@gmail.com</t>
  </si>
  <si>
    <t>נורדאו , הרצליה</t>
  </si>
  <si>
    <t>הרצליה</t>
  </si>
  <si>
    <t>רמת גן</t>
  </si>
  <si>
    <t>תל אביב , רמת אביב</t>
  </si>
  <si>
    <t>שם משפחה באנגלית</t>
  </si>
  <si>
    <t>Yuval</t>
  </si>
  <si>
    <t>Toni</t>
  </si>
  <si>
    <t>Shachar</t>
  </si>
  <si>
    <t>Shapira</t>
  </si>
  <si>
    <t>Shomer</t>
  </si>
  <si>
    <t>Ron</t>
  </si>
  <si>
    <t>Regev</t>
  </si>
  <si>
    <t>Peled</t>
  </si>
  <si>
    <t>Paglin</t>
  </si>
  <si>
    <t>Azuri</t>
  </si>
  <si>
    <t>Stolovich</t>
  </si>
  <si>
    <t>Nir</t>
  </si>
  <si>
    <t>Levin</t>
  </si>
  <si>
    <t>Yarom</t>
  </si>
  <si>
    <t>Yael</t>
  </si>
  <si>
    <t>Tarif</t>
  </si>
  <si>
    <t>Hacohen</t>
  </si>
  <si>
    <t>Grosman</t>
  </si>
  <si>
    <t>Bar Kalifa</t>
  </si>
  <si>
    <t>Bek</t>
  </si>
  <si>
    <t>Ben Barak</t>
  </si>
  <si>
    <t>יהושע</t>
  </si>
  <si>
    <t>050-7352423</t>
  </si>
  <si>
    <t>Mrs.</t>
  </si>
  <si>
    <t>Barkai</t>
  </si>
  <si>
    <t>Shimoni</t>
  </si>
  <si>
    <t>054-4506818</t>
  </si>
  <si>
    <t>דדו</t>
  </si>
  <si>
    <t>Dado</t>
  </si>
  <si>
    <t>Yehoshua</t>
  </si>
  <si>
    <t>16.07.1963</t>
  </si>
  <si>
    <t>26.10.2020</t>
  </si>
  <si>
    <t>ורד הירדן מושב משמר הירדן 302</t>
  </si>
  <si>
    <t>מפקד מרחב צפון משמר הגדול</t>
  </si>
  <si>
    <t>Keinan</t>
  </si>
  <si>
    <t>15.11.2025</t>
  </si>
  <si>
    <t>03.12.69</t>
  </si>
  <si>
    <t>ranyanko@gamil.com</t>
  </si>
  <si>
    <t>צפת קרית בנימין 11/2 קרית אתא</t>
  </si>
  <si>
    <t>Buria</t>
  </si>
  <si>
    <t>24.6.2022</t>
  </si>
  <si>
    <t>08.04.1965</t>
  </si>
  <si>
    <t>הזית 94 לפיד</t>
  </si>
  <si>
    <t>momi84652@gmail.com</t>
  </si>
  <si>
    <t>Morris</t>
  </si>
  <si>
    <t>06.01.1973</t>
  </si>
  <si>
    <t>בנימינה האגוז 32 מיקוד 30500</t>
  </si>
  <si>
    <t>tonymorris01@gmail.com</t>
  </si>
  <si>
    <t>רמ"ח קש"ח</t>
  </si>
  <si>
    <t>Niego</t>
  </si>
  <si>
    <t>08.01.1970</t>
  </si>
  <si>
    <t>13.04.2025</t>
  </si>
  <si>
    <t>קיבוץ להב ד.נ הנגב מיקוד 85335</t>
  </si>
  <si>
    <t>08.08.1972</t>
  </si>
  <si>
    <t>22.10.2022</t>
  </si>
  <si>
    <t>כליל התירש כפר חנניה 192 מיקוד 20108</t>
  </si>
  <si>
    <t>s.youval@gmail.com</t>
  </si>
  <si>
    <t>23.01.1975</t>
  </si>
  <si>
    <t>01.04.2018</t>
  </si>
  <si>
    <t>פסגות כרמל</t>
  </si>
  <si>
    <t>avinoamsto@gmail.com</t>
  </si>
  <si>
    <t>10-730-34</t>
  </si>
  <si>
    <t>05.08.1967</t>
  </si>
  <si>
    <t>21.04.2020</t>
  </si>
  <si>
    <t>אל"ם (ד"ר)</t>
  </si>
  <si>
    <t>חורפיש מיקוד 2515500</t>
  </si>
  <si>
    <t>drtarifb@gmail.com</t>
  </si>
  <si>
    <t>22.05.1975</t>
  </si>
  <si>
    <t>18.07.17</t>
  </si>
  <si>
    <t>yehudacc@walla.co.il</t>
  </si>
  <si>
    <t>מח"ט שגיא</t>
  </si>
  <si>
    <t>21.02.1978</t>
  </si>
  <si>
    <t>יוסף לוין נווה עוז 10 פתח תקווה</t>
  </si>
  <si>
    <t>yaelgr21@gmail.com</t>
  </si>
  <si>
    <t>18-347-32</t>
  </si>
  <si>
    <t xml:space="preserve">L </t>
  </si>
  <si>
    <t>M</t>
  </si>
  <si>
    <t>08.08.1976</t>
  </si>
  <si>
    <t>10.03.2022</t>
  </si>
  <si>
    <t>שיכון תל נוף 507</t>
  </si>
  <si>
    <t>01.01.1973</t>
  </si>
  <si>
    <t>22.12.2018</t>
  </si>
  <si>
    <t>rickydoron@Yhaoo.com</t>
  </si>
  <si>
    <t>יועץ  איו"ש</t>
  </si>
  <si>
    <t>07.10.1974</t>
  </si>
  <si>
    <t>Shai</t>
  </si>
  <si>
    <t>Belaish</t>
  </si>
  <si>
    <t>07.07.2018</t>
  </si>
  <si>
    <t>הסנונית 16 אשקלון</t>
  </si>
  <si>
    <t>shaibelaish@gmail.com</t>
  </si>
  <si>
    <t>Bistrizer</t>
  </si>
  <si>
    <t>09.07.1972</t>
  </si>
  <si>
    <t>15.06.2021</t>
  </si>
  <si>
    <t>שד' האלונים באר יעקב 2</t>
  </si>
  <si>
    <t>galbis72@gmail.com</t>
  </si>
  <si>
    <t>מ' אגד טכנולוגיה ואחזקה 651</t>
  </si>
  <si>
    <t>08.05.1973</t>
  </si>
  <si>
    <t>האלונים 28 נתניה קרית השרון 61</t>
  </si>
  <si>
    <t>26.12.2016</t>
  </si>
  <si>
    <t>Edri</t>
  </si>
  <si>
    <t>29.05.2022</t>
  </si>
  <si>
    <t>05.10.1975</t>
  </si>
  <si>
    <t>עולי הגרדום 29 6 תל אביב יפו</t>
  </si>
  <si>
    <t>30.01.2021</t>
  </si>
  <si>
    <t>רפידים מעוז אביב  14תל אביב</t>
  </si>
  <si>
    <t>30.08.1977</t>
  </si>
  <si>
    <t>כפר עזה 11</t>
  </si>
  <si>
    <t>L/XL</t>
  </si>
  <si>
    <t>22.06.1975</t>
  </si>
  <si>
    <t>22.08.2019</t>
  </si>
  <si>
    <t>21.07.1973</t>
  </si>
  <si>
    <t>mimi.regev@boi.org.il</t>
  </si>
  <si>
    <t>30.05.2017</t>
  </si>
  <si>
    <t>48-280-12</t>
  </si>
  <si>
    <t>11.11.1964</t>
  </si>
  <si>
    <t>Elyahu</t>
  </si>
  <si>
    <t>27.08.2024</t>
  </si>
  <si>
    <t>רמת גן יוחנן בדר מרום נווה 8</t>
  </si>
  <si>
    <t>מפקד יחידת אתגר / להב 433</t>
  </si>
  <si>
    <t>XXL</t>
  </si>
  <si>
    <t>08.11.1970</t>
  </si>
  <si>
    <t>05.03.2023</t>
  </si>
  <si>
    <t>אשר בוכמן 33 מודיעין</t>
  </si>
  <si>
    <t>L/44</t>
  </si>
  <si>
    <t>02.04.1980</t>
  </si>
  <si>
    <t>מודיעין תרשיש , קייזר 75</t>
  </si>
  <si>
    <t xml:space="preserve">מנהלת תחום עסקים קטנים ובינונים </t>
  </si>
  <si>
    <t>89-796-54</t>
  </si>
  <si>
    <t>02.01.1971</t>
  </si>
  <si>
    <t>18.02.2025</t>
  </si>
  <si>
    <t>מ' שייטת הצוללות</t>
  </si>
  <si>
    <t>06.04.1971</t>
  </si>
  <si>
    <t xml:space="preserve"> טבעון יערה רמת טבעון 8</t>
  </si>
  <si>
    <t>050-6279028</t>
  </si>
  <si>
    <t>12.09.2019</t>
  </si>
  <si>
    <t>גנ"ם</t>
  </si>
  <si>
    <t>מפקד בית סוהר חרמון</t>
  </si>
  <si>
    <t xml:space="preserve">יעל </t>
  </si>
  <si>
    <t>ישיעהו</t>
  </si>
  <si>
    <t>בר דב</t>
  </si>
  <si>
    <t>הס</t>
  </si>
  <si>
    <t xml:space="preserve">Yael </t>
  </si>
  <si>
    <t>Hess</t>
  </si>
  <si>
    <t>03.04.1967</t>
  </si>
  <si>
    <t>15.07.2022</t>
  </si>
  <si>
    <t>052-9208308</t>
  </si>
  <si>
    <t>מודיעין ערבי נחל 27</t>
  </si>
  <si>
    <t>רמח' החינוך</t>
  </si>
  <si>
    <t>אקטואליה וסוציולוגיה</t>
  </si>
  <si>
    <t xml:space="preserve">אביב </t>
  </si>
  <si>
    <t>Aviv</t>
  </si>
  <si>
    <t>בורוה</t>
  </si>
  <si>
    <t>Bertt jonathan</t>
  </si>
  <si>
    <t>brjomiller@gmail.com</t>
  </si>
  <si>
    <t>yehhudayehoshua@gmail.com</t>
  </si>
  <si>
    <t>yael.malik@economy.gov.il</t>
  </si>
  <si>
    <t>Yeshaiahu</t>
  </si>
  <si>
    <t>Macmel</t>
  </si>
  <si>
    <t>052-9457404</t>
  </si>
  <si>
    <t>niego-p1@zahav.net.il</t>
  </si>
  <si>
    <t>052-9206908</t>
  </si>
  <si>
    <t>gilad.peled@gmail.com</t>
  </si>
  <si>
    <t>Kamerinsky</t>
  </si>
  <si>
    <t>הר אדר</t>
  </si>
  <si>
    <t xml:space="preserve"> Ezra</t>
  </si>
  <si>
    <t>Daniel Hai</t>
  </si>
  <si>
    <t>hessyeal@gmail.com</t>
  </si>
  <si>
    <t>Jim</t>
  </si>
  <si>
    <t>052-6280128</t>
  </si>
  <si>
    <t>מושב כוכב מראל</t>
  </si>
  <si>
    <t>02456301-7</t>
  </si>
  <si>
    <t>02561337-1</t>
  </si>
  <si>
    <t>52-880-34</t>
  </si>
  <si>
    <t>83-686-22</t>
  </si>
  <si>
    <t>83-667-22</t>
  </si>
  <si>
    <t>44-686-61</t>
  </si>
  <si>
    <t xml:space="preserve">כפר פינס </t>
  </si>
  <si>
    <t>15.03.1977</t>
  </si>
  <si>
    <t>25.07.2025</t>
  </si>
  <si>
    <t>ronmagal69@gmail.com</t>
  </si>
  <si>
    <t>93-922-38</t>
  </si>
  <si>
    <t>93-908-38</t>
  </si>
  <si>
    <t>78-234-39</t>
  </si>
  <si>
    <t>14-030-37</t>
  </si>
  <si>
    <t>42-263-34</t>
  </si>
  <si>
    <t>mazuri188@gmail.com</t>
  </si>
  <si>
    <t>יונתו</t>
  </si>
  <si>
    <t>ברט מילר</t>
  </si>
  <si>
    <t>dadobark84@gmail.com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</si>
</sst>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00000]00000000\-0"/>
  </numFmts>
  <fonts count="7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u/>
      <sz val="9.9"/>
      <color theme="10"/>
      <name val="Arial"/>
      <family val="2"/>
      <charset val="177"/>
    </font>
    <font>
      <sz val="11"/>
      <color theme="3" tint="-0.499984740745262"/>
      <name val="Arial"/>
      <family val="2"/>
      <charset val="177"/>
      <scheme val="minor"/>
    </font>
    <font>
      <sz val="11"/>
      <name val="Arial"/>
      <family val="2"/>
      <scheme val="minor"/>
    </font>
    <font>
      <sz val="11"/>
      <color theme="0"/>
      <name val="Arial"/>
      <family val="2"/>
      <charset val="177"/>
      <scheme val="minor"/>
    </font>
    <font>
      <sz val="11"/>
      <name val="Arial"/>
      <family val="2"/>
      <charset val="177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0" fillId="3" borderId="0" xfId="0" applyFill="1"/>
    <xf numFmtId="0" fontId="0" fillId="4" borderId="0" xfId="0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0" fontId="0" fillId="5" borderId="1" xfId="0" applyFill="1" applyBorder="1"/>
    <xf numFmtId="0" fontId="0" fillId="5" borderId="0" xfId="0" applyFill="1"/>
    <xf numFmtId="1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2" fillId="2" borderId="1" xfId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1" applyFill="1" applyBorder="1" applyAlignment="1" applyProtection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14" fontId="0" fillId="2" borderId="9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0" fontId="2" fillId="2" borderId="9" xfId="1" applyFill="1" applyBorder="1" applyAlignment="1" applyProtection="1">
      <alignment horizontal="center"/>
    </xf>
    <xf numFmtId="0" fontId="0" fillId="2" borderId="10" xfId="0" applyFill="1" applyBorder="1" applyAlignment="1">
      <alignment horizontal="center"/>
    </xf>
    <xf numFmtId="0" fontId="0" fillId="0" borderId="0" xfId="0" applyBorder="1"/>
    <xf numFmtId="0" fontId="1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9" xfId="1" applyFill="1" applyBorder="1" applyAlignment="1" applyProtection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13" xfId="0" applyFill="1" applyBorder="1"/>
    <xf numFmtId="0" fontId="0" fillId="2" borderId="7" xfId="0" applyFill="1" applyBorder="1"/>
    <xf numFmtId="0" fontId="0" fillId="3" borderId="0" xfId="0" applyFill="1" applyBorder="1"/>
    <xf numFmtId="0" fontId="6" fillId="6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/>
    <xf numFmtId="0" fontId="6" fillId="6" borderId="1" xfId="0" applyFont="1" applyFill="1" applyBorder="1"/>
    <xf numFmtId="49" fontId="0" fillId="2" borderId="1" xfId="0" applyNumberFormat="1" applyFill="1" applyBorder="1" applyAlignment="1">
      <alignment horizontal="center" vertical="center"/>
    </xf>
  </cellXfs>
  <cellStyles count="2">
    <cellStyle name="Normal" xfId="0" builtinId="0"/>
    <cellStyle name="היפר-קישור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haibelaish@gmail.com" TargetMode="External"/><Relationship Id="rId13" Type="http://schemas.openxmlformats.org/officeDocument/2006/relationships/hyperlink" Target="mailto:yehudacc@walla.co.il" TargetMode="External"/><Relationship Id="rId18" Type="http://schemas.openxmlformats.org/officeDocument/2006/relationships/hyperlink" Target="mailto:levindoron9@gmail.com" TargetMode="External"/><Relationship Id="rId26" Type="http://schemas.openxmlformats.org/officeDocument/2006/relationships/hyperlink" Target="mailto:ronmagal69@gmail.com" TargetMode="External"/><Relationship Id="rId39" Type="http://schemas.openxmlformats.org/officeDocument/2006/relationships/hyperlink" Target="mailto:dadobark84@gmail.com" TargetMode="External"/><Relationship Id="rId3" Type="http://schemas.openxmlformats.org/officeDocument/2006/relationships/hyperlink" Target="mailto:dgmaraska@gmail.com" TargetMode="External"/><Relationship Id="rId21" Type="http://schemas.openxmlformats.org/officeDocument/2006/relationships/hyperlink" Target="mailto:yarivnir@bezeq.int.net" TargetMode="External"/><Relationship Id="rId34" Type="http://schemas.openxmlformats.org/officeDocument/2006/relationships/hyperlink" Target="mailto:rickydoron@Yhaoo.com" TargetMode="External"/><Relationship Id="rId7" Type="http://schemas.openxmlformats.org/officeDocument/2006/relationships/hyperlink" Target="mailto:shimonedri932@gmail.com" TargetMode="External"/><Relationship Id="rId12" Type="http://schemas.openxmlformats.org/officeDocument/2006/relationships/hyperlink" Target="mailto:yaelgr21@gmail.com" TargetMode="External"/><Relationship Id="rId17" Type="http://schemas.openxmlformats.org/officeDocument/2006/relationships/hyperlink" Target="mailto:shikob@102.gov.il" TargetMode="External"/><Relationship Id="rId25" Type="http://schemas.openxmlformats.org/officeDocument/2006/relationships/hyperlink" Target="mailto:mimi.regev@boi.org.il" TargetMode="External"/><Relationship Id="rId33" Type="http://schemas.openxmlformats.org/officeDocument/2006/relationships/hyperlink" Target="mailto:avinoamsto@gmail.com" TargetMode="External"/><Relationship Id="rId38" Type="http://schemas.openxmlformats.org/officeDocument/2006/relationships/hyperlink" Target="mailto:yehhudayehoshua@gmail.com" TargetMode="External"/><Relationship Id="rId2" Type="http://schemas.openxmlformats.org/officeDocument/2006/relationships/hyperlink" Target="mailto:queirozjrqo@comgar.aer.mil.brjrobqeiroz@gmail.com" TargetMode="External"/><Relationship Id="rId16" Type="http://schemas.openxmlformats.org/officeDocument/2006/relationships/hyperlink" Target="mailto:yoavyarom@gmail.com" TargetMode="External"/><Relationship Id="rId20" Type="http://schemas.openxmlformats.org/officeDocument/2006/relationships/hyperlink" Target="mailto:niego-p1@zahav.net.il" TargetMode="External"/><Relationship Id="rId29" Type="http://schemas.openxmlformats.org/officeDocument/2006/relationships/hyperlink" Target="mailto:danielai.ezra@gmail.com" TargetMode="External"/><Relationship Id="rId1" Type="http://schemas.openxmlformats.org/officeDocument/2006/relationships/hyperlink" Target="mailto:tyranno07@gmail.com" TargetMode="External"/><Relationship Id="rId6" Type="http://schemas.openxmlformats.org/officeDocument/2006/relationships/hyperlink" Target="mailto:eyalaviv8@gmail.com" TargetMode="External"/><Relationship Id="rId11" Type="http://schemas.openxmlformats.org/officeDocument/2006/relationships/hyperlink" Target="mailto:barkai.gadi@gmail.com" TargetMode="External"/><Relationship Id="rId24" Type="http://schemas.openxmlformats.org/officeDocument/2006/relationships/hyperlink" Target="mailto:kamerinskyk@gmail.com" TargetMode="External"/><Relationship Id="rId32" Type="http://schemas.openxmlformats.org/officeDocument/2006/relationships/hyperlink" Target="mailto:s.youval@gmail.com" TargetMode="External"/><Relationship Id="rId37" Type="http://schemas.openxmlformats.org/officeDocument/2006/relationships/hyperlink" Target="mailto:hessyeal@gmail.com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mailto:mar.sch66@yahoo.de" TargetMode="External"/><Relationship Id="rId15" Type="http://schemas.openxmlformats.org/officeDocument/2006/relationships/hyperlink" Target="mailto:yael.malik@economy.gov.il" TargetMode="External"/><Relationship Id="rId23" Type="http://schemas.openxmlformats.org/officeDocument/2006/relationships/hyperlink" Target="mailto:gilad.peled@gmail.com" TargetMode="External"/><Relationship Id="rId28" Type="http://schemas.openxmlformats.org/officeDocument/2006/relationships/hyperlink" Target="mailto:tonymorris01@gmail.com" TargetMode="External"/><Relationship Id="rId36" Type="http://schemas.openxmlformats.org/officeDocument/2006/relationships/hyperlink" Target="mailto:mazuri188@gmail.com" TargetMode="External"/><Relationship Id="rId10" Type="http://schemas.openxmlformats.org/officeDocument/2006/relationships/hyperlink" Target="mailto:brjomiller@gmail.com" TargetMode="External"/><Relationship Id="rId19" Type="http://schemas.openxmlformats.org/officeDocument/2006/relationships/hyperlink" Target="mailto:elistav14@gmail.com" TargetMode="External"/><Relationship Id="rId31" Type="http://schemas.openxmlformats.org/officeDocument/2006/relationships/hyperlink" Target="mailto:momi84652@gmail.com" TargetMode="External"/><Relationship Id="rId4" Type="http://schemas.openxmlformats.org/officeDocument/2006/relationships/hyperlink" Target="mailto:jbo_1999@yahoo.com" TargetMode="External"/><Relationship Id="rId9" Type="http://schemas.openxmlformats.org/officeDocument/2006/relationships/hyperlink" Target="mailto:shaharback8@gmail.com" TargetMode="External"/><Relationship Id="rId14" Type="http://schemas.openxmlformats.org/officeDocument/2006/relationships/hyperlink" Target="mailto:drtarifb@gmail.com" TargetMode="External"/><Relationship Id="rId22" Type="http://schemas.openxmlformats.org/officeDocument/2006/relationships/hyperlink" Target="mailto:paglin72@gmail.com" TargetMode="External"/><Relationship Id="rId27" Type="http://schemas.openxmlformats.org/officeDocument/2006/relationships/hyperlink" Target="mailto:ishomer@gmail.com" TargetMode="External"/><Relationship Id="rId30" Type="http://schemas.openxmlformats.org/officeDocument/2006/relationships/hyperlink" Target="mailto:ranyanko@gamil.com" TargetMode="External"/><Relationship Id="rId35" Type="http://schemas.openxmlformats.org/officeDocument/2006/relationships/hyperlink" Target="mailto:galbis7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6"/>
  <sheetViews>
    <sheetView rightToLeft="1" tabSelected="1" zoomScaleNormal="100" workbookViewId="0">
      <pane xSplit="4" topLeftCell="L1" activePane="topRight" state="frozen"/>
      <selection pane="topRight" activeCell="D1" sqref="C1:D1048576"/>
    </sheetView>
  </sheetViews>
  <sheetFormatPr defaultRowHeight="14.25" x14ac:dyDescent="0.2"/>
  <cols>
    <col min="1" max="1" width="5.375" customWidth="1"/>
    <col min="2" max="2" width="12.75" customWidth="1"/>
    <col min="3" max="3" width="15" bestFit="1" customWidth="1"/>
    <col min="4" max="4" width="18.125" customWidth="1"/>
    <col min="5" max="5" width="20.375" customWidth="1"/>
    <col min="6" max="6" width="13.75" customWidth="1"/>
    <col min="7" max="7" width="12.125" customWidth="1"/>
    <col min="8" max="8" width="11.5" customWidth="1"/>
    <col min="9" max="9" width="13.375" customWidth="1"/>
    <col min="10" max="10" width="27.875" bestFit="1" customWidth="1"/>
    <col min="11" max="11" width="17.25" customWidth="1"/>
    <col min="12" max="12" width="13.875" customWidth="1"/>
    <col min="13" max="13" width="12.75" customWidth="1"/>
    <col min="14" max="15" width="13" customWidth="1"/>
    <col min="16" max="16" width="37.375" customWidth="1"/>
    <col min="17" max="17" width="19.75" customWidth="1"/>
    <col min="18" max="18" width="30.375" customWidth="1"/>
    <col min="19" max="19" width="28.75" bestFit="1" customWidth="1"/>
    <col min="20" max="20" width="31" bestFit="1" customWidth="1"/>
    <col min="21" max="21" width="31" customWidth="1"/>
    <col min="22" max="22" width="12.375" customWidth="1"/>
  </cols>
  <sheetData>
    <row r="1" spans="1:60" ht="15" x14ac:dyDescent="0.2">
      <c r="A1" s="21" t="s">
        <v>0</v>
      </c>
      <c r="B1" s="22" t="s">
        <v>1</v>
      </c>
      <c r="C1" s="22" t="s">
        <v>2</v>
      </c>
      <c r="D1" s="23" t="s">
        <v>3</v>
      </c>
      <c r="E1" s="29" t="s">
        <v>273</v>
      </c>
      <c r="F1" s="22" t="s">
        <v>4</v>
      </c>
      <c r="G1" s="22" t="s">
        <v>5</v>
      </c>
      <c r="H1" s="22" t="s">
        <v>6</v>
      </c>
      <c r="I1" s="22" t="s">
        <v>11</v>
      </c>
      <c r="J1" s="22" t="s">
        <v>19</v>
      </c>
      <c r="K1" s="22" t="s">
        <v>7</v>
      </c>
      <c r="L1" s="22" t="s">
        <v>8</v>
      </c>
      <c r="M1" s="22" t="s">
        <v>9</v>
      </c>
      <c r="N1" s="22" t="s">
        <v>18</v>
      </c>
      <c r="O1" s="22" t="s">
        <v>25</v>
      </c>
      <c r="P1" s="22" t="s">
        <v>10</v>
      </c>
      <c r="Q1" s="22" t="s">
        <v>17</v>
      </c>
      <c r="R1" s="22" t="s">
        <v>12</v>
      </c>
      <c r="S1" s="22" t="s">
        <v>21</v>
      </c>
      <c r="T1" s="22" t="s">
        <v>22</v>
      </c>
      <c r="U1" s="41" t="s">
        <v>161</v>
      </c>
      <c r="V1" s="23" t="s">
        <v>23</v>
      </c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18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s="4" customFormat="1" x14ac:dyDescent="0.2">
      <c r="A2" s="24">
        <f t="shared" ref="A2:A42" si="0">ROW()-1</f>
        <v>1</v>
      </c>
      <c r="B2" s="1" t="s">
        <v>14</v>
      </c>
      <c r="C2" s="1" t="s">
        <v>423</v>
      </c>
      <c r="D2" s="26" t="s">
        <v>41</v>
      </c>
      <c r="E2" s="19" t="s">
        <v>424</v>
      </c>
      <c r="F2" s="1" t="s">
        <v>212</v>
      </c>
      <c r="G2" s="1" t="s">
        <v>171</v>
      </c>
      <c r="H2" s="12" t="s">
        <v>370</v>
      </c>
      <c r="I2" s="1" t="s">
        <v>24</v>
      </c>
      <c r="J2" s="1" t="s">
        <v>371</v>
      </c>
      <c r="K2" s="1" t="s">
        <v>44</v>
      </c>
      <c r="L2" s="13">
        <v>29290186</v>
      </c>
      <c r="M2" s="1">
        <v>5055069</v>
      </c>
      <c r="N2" s="15">
        <v>11907786</v>
      </c>
      <c r="O2" s="15" t="s">
        <v>372</v>
      </c>
      <c r="P2" s="1" t="s">
        <v>43</v>
      </c>
      <c r="Q2" s="1"/>
      <c r="R2" s="14" t="s">
        <v>255</v>
      </c>
      <c r="S2" s="7" t="s">
        <v>26</v>
      </c>
      <c r="T2" s="7" t="s">
        <v>42</v>
      </c>
      <c r="U2" s="42"/>
      <c r="V2" s="25">
        <v>42</v>
      </c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</row>
    <row r="3" spans="1:60" x14ac:dyDescent="0.2">
      <c r="A3" s="24">
        <f t="shared" si="0"/>
        <v>2</v>
      </c>
      <c r="B3" s="1" t="s">
        <v>14</v>
      </c>
      <c r="C3" s="1" t="s">
        <v>37</v>
      </c>
      <c r="D3" s="26" t="s">
        <v>38</v>
      </c>
      <c r="E3" s="19" t="s">
        <v>373</v>
      </c>
      <c r="F3" s="1" t="s">
        <v>213</v>
      </c>
      <c r="G3" s="1" t="s">
        <v>171</v>
      </c>
      <c r="H3" s="12" t="s">
        <v>375</v>
      </c>
      <c r="I3" s="1" t="s">
        <v>24</v>
      </c>
      <c r="J3" s="1" t="s">
        <v>376</v>
      </c>
      <c r="K3" s="1" t="s">
        <v>39</v>
      </c>
      <c r="L3" s="13">
        <v>37692845</v>
      </c>
      <c r="M3" s="1">
        <v>5152846</v>
      </c>
      <c r="N3" s="1">
        <v>20277463</v>
      </c>
      <c r="O3" s="1" t="s">
        <v>374</v>
      </c>
      <c r="P3" s="1" t="s">
        <v>40</v>
      </c>
      <c r="Q3" s="1">
        <v>5730279</v>
      </c>
      <c r="R3" s="14" t="s">
        <v>256</v>
      </c>
      <c r="S3" s="7" t="s">
        <v>26</v>
      </c>
      <c r="T3" s="7" t="s">
        <v>35</v>
      </c>
      <c r="U3" s="42"/>
      <c r="V3" s="25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4"/>
    </row>
    <row r="4" spans="1:60" s="4" customFormat="1" x14ac:dyDescent="0.2">
      <c r="A4" s="24">
        <f t="shared" si="0"/>
        <v>3</v>
      </c>
      <c r="B4" s="1" t="s">
        <v>135</v>
      </c>
      <c r="C4" s="1" t="s">
        <v>425</v>
      </c>
      <c r="D4" s="26" t="s">
        <v>137</v>
      </c>
      <c r="E4" s="20" t="s">
        <v>313</v>
      </c>
      <c r="F4" s="7" t="s">
        <v>214</v>
      </c>
      <c r="G4" s="7" t="s">
        <v>173</v>
      </c>
      <c r="H4" s="7" t="s">
        <v>315</v>
      </c>
      <c r="I4" s="7" t="s">
        <v>24</v>
      </c>
      <c r="J4" s="7" t="s">
        <v>316</v>
      </c>
      <c r="K4" s="7" t="s">
        <v>138</v>
      </c>
      <c r="L4" s="7">
        <v>59207217</v>
      </c>
      <c r="M4" s="7">
        <v>945717</v>
      </c>
      <c r="N4" s="7">
        <v>20346401</v>
      </c>
      <c r="O4" s="17" t="s">
        <v>314</v>
      </c>
      <c r="P4" s="7" t="s">
        <v>136</v>
      </c>
      <c r="Q4" s="7">
        <v>6094552</v>
      </c>
      <c r="R4" s="16" t="s">
        <v>317</v>
      </c>
      <c r="S4" s="7" t="s">
        <v>28</v>
      </c>
      <c r="T4" s="7"/>
      <c r="U4" s="42"/>
      <c r="V4" s="25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18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60" s="4" customFormat="1" x14ac:dyDescent="0.2">
      <c r="A5" s="24">
        <f t="shared" si="0"/>
        <v>4</v>
      </c>
      <c r="B5" s="1" t="s">
        <v>14</v>
      </c>
      <c r="C5" s="1" t="s">
        <v>100</v>
      </c>
      <c r="D5" s="26" t="s">
        <v>98</v>
      </c>
      <c r="E5" s="19" t="s">
        <v>364</v>
      </c>
      <c r="F5" s="1" t="s">
        <v>215</v>
      </c>
      <c r="G5" s="1" t="s">
        <v>171</v>
      </c>
      <c r="H5" s="1" t="s">
        <v>365</v>
      </c>
      <c r="I5" s="1" t="s">
        <v>24</v>
      </c>
      <c r="J5" s="1" t="s">
        <v>367</v>
      </c>
      <c r="K5" s="1" t="s">
        <v>99</v>
      </c>
      <c r="L5" s="1">
        <v>29492840</v>
      </c>
      <c r="M5" s="1">
        <v>5033027</v>
      </c>
      <c r="N5" s="1">
        <v>14772207</v>
      </c>
      <c r="O5" s="1" t="s">
        <v>366</v>
      </c>
      <c r="P5" s="1" t="s">
        <v>369</v>
      </c>
      <c r="Q5" s="1"/>
      <c r="R5" s="14" t="s">
        <v>368</v>
      </c>
      <c r="S5" s="7" t="s">
        <v>32</v>
      </c>
      <c r="T5" s="7" t="s">
        <v>28</v>
      </c>
      <c r="U5" s="42"/>
      <c r="V5" s="25">
        <v>52</v>
      </c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18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/>
    </row>
    <row r="6" spans="1:60" s="11" customFormat="1" x14ac:dyDescent="0.2">
      <c r="A6" s="24">
        <f t="shared" si="0"/>
        <v>5</v>
      </c>
      <c r="B6" s="1" t="s">
        <v>14</v>
      </c>
      <c r="C6" s="1" t="s">
        <v>105</v>
      </c>
      <c r="D6" s="26" t="s">
        <v>106</v>
      </c>
      <c r="E6" s="19" t="s">
        <v>360</v>
      </c>
      <c r="F6" s="1" t="s">
        <v>359</v>
      </c>
      <c r="G6" s="1" t="s">
        <v>171</v>
      </c>
      <c r="H6" s="12" t="s">
        <v>358</v>
      </c>
      <c r="I6" s="1" t="s">
        <v>24</v>
      </c>
      <c r="J6" s="1" t="s">
        <v>362</v>
      </c>
      <c r="K6" s="1" t="s">
        <v>107</v>
      </c>
      <c r="L6" s="13">
        <v>31938244</v>
      </c>
      <c r="M6" s="1">
        <v>5113837</v>
      </c>
      <c r="N6" s="1">
        <v>12967463</v>
      </c>
      <c r="O6" s="1" t="s">
        <v>361</v>
      </c>
      <c r="P6" s="1" t="s">
        <v>108</v>
      </c>
      <c r="Q6" s="1">
        <v>3919132</v>
      </c>
      <c r="R6" s="14" t="s">
        <v>363</v>
      </c>
      <c r="S6" s="7" t="s">
        <v>109</v>
      </c>
      <c r="T6" s="7" t="s">
        <v>110</v>
      </c>
      <c r="U6" s="42"/>
      <c r="V6" s="25"/>
      <c r="W6" s="28"/>
      <c r="X6" s="28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18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5"/>
    </row>
    <row r="7" spans="1:60" s="4" customFormat="1" x14ac:dyDescent="0.2">
      <c r="A7" s="24">
        <f t="shared" si="0"/>
        <v>6</v>
      </c>
      <c r="B7" s="1" t="s">
        <v>14</v>
      </c>
      <c r="C7" s="1" t="s">
        <v>118</v>
      </c>
      <c r="D7" s="26" t="s">
        <v>82</v>
      </c>
      <c r="E7" s="19" t="s">
        <v>294</v>
      </c>
      <c r="F7" s="1" t="s">
        <v>216</v>
      </c>
      <c r="G7" s="1" t="s">
        <v>171</v>
      </c>
      <c r="H7" s="12" t="s">
        <v>354</v>
      </c>
      <c r="I7" s="1" t="s">
        <v>24</v>
      </c>
      <c r="J7" s="1" t="s">
        <v>251</v>
      </c>
      <c r="K7" s="1" t="s">
        <v>119</v>
      </c>
      <c r="L7" s="13">
        <v>25081670</v>
      </c>
      <c r="M7" s="1">
        <v>5060329</v>
      </c>
      <c r="N7" s="1">
        <v>13328020</v>
      </c>
      <c r="O7" s="1" t="s">
        <v>355</v>
      </c>
      <c r="P7" s="1" t="s">
        <v>357</v>
      </c>
      <c r="Q7" s="1" t="s">
        <v>455</v>
      </c>
      <c r="R7" s="14" t="s">
        <v>356</v>
      </c>
      <c r="S7" s="7" t="s">
        <v>27</v>
      </c>
      <c r="T7" s="7" t="s">
        <v>27</v>
      </c>
      <c r="U7" s="42"/>
      <c r="V7" s="25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18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10"/>
      <c r="BB7" s="10"/>
      <c r="BC7" s="10"/>
      <c r="BD7" s="10"/>
      <c r="BE7" s="10"/>
      <c r="BF7" s="10"/>
      <c r="BG7" s="10"/>
      <c r="BH7" s="11"/>
    </row>
    <row r="8" spans="1:60" x14ac:dyDescent="0.2">
      <c r="A8" s="24">
        <f t="shared" si="0"/>
        <v>7</v>
      </c>
      <c r="B8" s="1" t="s">
        <v>14</v>
      </c>
      <c r="C8" s="1" t="s">
        <v>49</v>
      </c>
      <c r="D8" s="26" t="s">
        <v>50</v>
      </c>
      <c r="E8" s="19" t="s">
        <v>293</v>
      </c>
      <c r="F8" s="1" t="s">
        <v>217</v>
      </c>
      <c r="G8" s="7" t="s">
        <v>171</v>
      </c>
      <c r="H8" s="12" t="s">
        <v>451</v>
      </c>
      <c r="I8" s="1" t="s">
        <v>24</v>
      </c>
      <c r="J8" s="1" t="s">
        <v>244</v>
      </c>
      <c r="K8" s="1" t="s">
        <v>51</v>
      </c>
      <c r="L8" s="13">
        <v>34025221</v>
      </c>
      <c r="M8" s="7">
        <v>5237218</v>
      </c>
      <c r="N8" s="7"/>
      <c r="O8" s="7"/>
      <c r="P8" s="1" t="s">
        <v>52</v>
      </c>
      <c r="Q8" s="7"/>
      <c r="R8" s="16" t="s">
        <v>257</v>
      </c>
      <c r="S8" s="7" t="s">
        <v>26</v>
      </c>
      <c r="T8" s="7"/>
      <c r="U8" s="42"/>
      <c r="V8" s="25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18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4"/>
    </row>
    <row r="9" spans="1:60" x14ac:dyDescent="0.2">
      <c r="A9" s="24">
        <f t="shared" si="0"/>
        <v>8</v>
      </c>
      <c r="B9" s="1" t="s">
        <v>14</v>
      </c>
      <c r="C9" s="1" t="s">
        <v>54</v>
      </c>
      <c r="D9" s="26" t="s">
        <v>301</v>
      </c>
      <c r="E9" s="19" t="s">
        <v>292</v>
      </c>
      <c r="F9" s="1" t="s">
        <v>302</v>
      </c>
      <c r="G9" s="7" t="s">
        <v>171</v>
      </c>
      <c r="H9" s="12"/>
      <c r="I9" s="1" t="s">
        <v>24</v>
      </c>
      <c r="J9" s="1" t="s">
        <v>450</v>
      </c>
      <c r="K9" s="1" t="s">
        <v>55</v>
      </c>
      <c r="L9" s="13">
        <v>33193061</v>
      </c>
      <c r="M9" s="7">
        <v>5183486</v>
      </c>
      <c r="N9" s="7"/>
      <c r="O9" s="17"/>
      <c r="P9" s="1" t="s">
        <v>56</v>
      </c>
      <c r="Q9" s="7"/>
      <c r="R9" s="16" t="s">
        <v>462</v>
      </c>
      <c r="S9" s="7" t="s">
        <v>28</v>
      </c>
      <c r="T9" s="7"/>
      <c r="U9" s="42"/>
      <c r="V9" s="25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18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40"/>
    </row>
    <row r="10" spans="1:60" x14ac:dyDescent="0.2">
      <c r="A10" s="24">
        <f t="shared" si="0"/>
        <v>9</v>
      </c>
      <c r="B10" s="1" t="s">
        <v>13</v>
      </c>
      <c r="C10" s="1" t="s">
        <v>461</v>
      </c>
      <c r="D10" s="26" t="s">
        <v>460</v>
      </c>
      <c r="E10" s="19" t="s">
        <v>426</v>
      </c>
      <c r="F10" s="1" t="s">
        <v>218</v>
      </c>
      <c r="G10" s="1" t="s">
        <v>237</v>
      </c>
      <c r="H10" s="12"/>
      <c r="I10" s="1" t="s">
        <v>24</v>
      </c>
      <c r="J10" s="1" t="s">
        <v>254</v>
      </c>
      <c r="K10" s="1" t="s">
        <v>122</v>
      </c>
      <c r="L10" s="13">
        <v>17722067</v>
      </c>
      <c r="M10" s="1"/>
      <c r="N10" s="1"/>
      <c r="O10" s="1"/>
      <c r="P10" s="1" t="s">
        <v>123</v>
      </c>
      <c r="Q10" s="1"/>
      <c r="R10" s="14" t="s">
        <v>427</v>
      </c>
      <c r="S10" s="7"/>
      <c r="T10" s="7"/>
      <c r="U10" s="42"/>
      <c r="V10" s="25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18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48"/>
    </row>
    <row r="11" spans="1:60" x14ac:dyDescent="0.2">
      <c r="A11" s="24">
        <f t="shared" si="0"/>
        <v>10</v>
      </c>
      <c r="B11" s="1" t="s">
        <v>16</v>
      </c>
      <c r="C11" s="1" t="s">
        <v>73</v>
      </c>
      <c r="D11" s="26" t="s">
        <v>74</v>
      </c>
      <c r="E11" s="19" t="s">
        <v>298</v>
      </c>
      <c r="F11" s="1" t="s">
        <v>219</v>
      </c>
      <c r="G11" s="1" t="s">
        <v>175</v>
      </c>
      <c r="H11" s="12" t="s">
        <v>351</v>
      </c>
      <c r="I11" s="1" t="s">
        <v>24</v>
      </c>
      <c r="J11" s="1" t="s">
        <v>353</v>
      </c>
      <c r="K11" s="1" t="s">
        <v>77</v>
      </c>
      <c r="L11" s="13">
        <v>33191354</v>
      </c>
      <c r="M11" s="1">
        <v>5207848</v>
      </c>
      <c r="N11" s="1">
        <v>20120237</v>
      </c>
      <c r="O11" s="1" t="s">
        <v>352</v>
      </c>
      <c r="P11" s="1" t="s">
        <v>75</v>
      </c>
      <c r="Q11" s="1" t="s">
        <v>456</v>
      </c>
      <c r="R11" s="14" t="s">
        <v>258</v>
      </c>
      <c r="S11" s="7" t="s">
        <v>76</v>
      </c>
      <c r="T11" s="7"/>
      <c r="U11" s="42"/>
      <c r="V11" s="25" t="s">
        <v>349</v>
      </c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8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40"/>
    </row>
    <row r="12" spans="1:60" s="4" customFormat="1" x14ac:dyDescent="0.2">
      <c r="A12" s="24">
        <f t="shared" si="0"/>
        <v>11</v>
      </c>
      <c r="B12" s="1" t="s">
        <v>16</v>
      </c>
      <c r="C12" s="1" t="s">
        <v>115</v>
      </c>
      <c r="D12" s="26" t="s">
        <v>411</v>
      </c>
      <c r="E12" s="19" t="s">
        <v>291</v>
      </c>
      <c r="F12" s="1" t="s">
        <v>220</v>
      </c>
      <c r="G12" s="1" t="s">
        <v>175</v>
      </c>
      <c r="H12" s="12" t="s">
        <v>345</v>
      </c>
      <c r="I12" s="1" t="s">
        <v>24</v>
      </c>
      <c r="J12" s="1" t="s">
        <v>346</v>
      </c>
      <c r="K12" s="1" t="s">
        <v>116</v>
      </c>
      <c r="L12" s="13">
        <v>34477364</v>
      </c>
      <c r="M12" s="1">
        <v>4850723</v>
      </c>
      <c r="N12" s="1">
        <v>14651974</v>
      </c>
      <c r="O12" s="12">
        <v>44296</v>
      </c>
      <c r="P12" s="1" t="s">
        <v>117</v>
      </c>
      <c r="Q12" s="1" t="s">
        <v>348</v>
      </c>
      <c r="R12" s="14" t="s">
        <v>347</v>
      </c>
      <c r="S12" s="7" t="s">
        <v>96</v>
      </c>
      <c r="T12" s="7" t="s">
        <v>28</v>
      </c>
      <c r="U12" s="42"/>
      <c r="V12" s="25" t="s">
        <v>350</v>
      </c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18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48"/>
    </row>
    <row r="13" spans="1:60" s="4" customFormat="1" x14ac:dyDescent="0.2">
      <c r="A13" s="24">
        <f t="shared" si="0"/>
        <v>12</v>
      </c>
      <c r="B13" s="1" t="s">
        <v>14</v>
      </c>
      <c r="C13" s="1" t="s">
        <v>45</v>
      </c>
      <c r="D13" s="26" t="s">
        <v>46</v>
      </c>
      <c r="E13" s="19" t="s">
        <v>290</v>
      </c>
      <c r="F13" s="1" t="s">
        <v>221</v>
      </c>
      <c r="G13" s="1" t="s">
        <v>171</v>
      </c>
      <c r="H13" s="12" t="s">
        <v>341</v>
      </c>
      <c r="I13" s="1" t="s">
        <v>24</v>
      </c>
      <c r="J13" s="1" t="s">
        <v>245</v>
      </c>
      <c r="K13" s="1" t="s">
        <v>48</v>
      </c>
      <c r="L13" s="13">
        <v>32417255</v>
      </c>
      <c r="M13" s="1">
        <v>5151064</v>
      </c>
      <c r="N13" s="1">
        <v>12375484</v>
      </c>
      <c r="O13" s="7" t="s">
        <v>342</v>
      </c>
      <c r="P13" s="1" t="s">
        <v>344</v>
      </c>
      <c r="Q13" s="7"/>
      <c r="R13" s="16" t="s">
        <v>343</v>
      </c>
      <c r="S13" s="7" t="s">
        <v>47</v>
      </c>
      <c r="T13" s="7"/>
      <c r="U13" s="42"/>
      <c r="V13" s="25" t="s">
        <v>349</v>
      </c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18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 spans="1:60" s="4" customFormat="1" x14ac:dyDescent="0.2">
      <c r="A14" s="24">
        <f t="shared" si="0"/>
        <v>13</v>
      </c>
      <c r="B14" s="1" t="s">
        <v>338</v>
      </c>
      <c r="C14" s="1" t="s">
        <v>163</v>
      </c>
      <c r="D14" s="26" t="s">
        <v>162</v>
      </c>
      <c r="E14" s="19" t="s">
        <v>289</v>
      </c>
      <c r="F14" s="1" t="s">
        <v>222</v>
      </c>
      <c r="G14" s="7" t="s">
        <v>171</v>
      </c>
      <c r="H14" s="12" t="s">
        <v>336</v>
      </c>
      <c r="I14" s="1" t="s">
        <v>24</v>
      </c>
      <c r="J14" s="1" t="s">
        <v>339</v>
      </c>
      <c r="K14" s="1" t="s">
        <v>164</v>
      </c>
      <c r="L14" s="13">
        <v>23103955</v>
      </c>
      <c r="M14" s="7">
        <v>4356482</v>
      </c>
      <c r="N14" s="7">
        <v>14012934</v>
      </c>
      <c r="O14" s="7" t="s">
        <v>337</v>
      </c>
      <c r="P14" s="1" t="s">
        <v>165</v>
      </c>
      <c r="Q14" s="7">
        <v>5729779</v>
      </c>
      <c r="R14" s="16" t="s">
        <v>340</v>
      </c>
      <c r="S14" s="7"/>
      <c r="T14" s="7" t="s">
        <v>166</v>
      </c>
      <c r="U14" s="42" t="s">
        <v>167</v>
      </c>
      <c r="V14" s="25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18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/>
    </row>
    <row r="15" spans="1:60" s="4" customFormat="1" x14ac:dyDescent="0.2">
      <c r="A15" s="24">
        <f t="shared" si="0"/>
        <v>14</v>
      </c>
      <c r="B15" s="1" t="s">
        <v>14</v>
      </c>
      <c r="C15" s="1" t="s">
        <v>414</v>
      </c>
      <c r="D15" s="26" t="s">
        <v>411</v>
      </c>
      <c r="E15" s="19" t="s">
        <v>416</v>
      </c>
      <c r="F15" s="1" t="s">
        <v>415</v>
      </c>
      <c r="G15" s="7" t="s">
        <v>171</v>
      </c>
      <c r="H15" s="12" t="s">
        <v>417</v>
      </c>
      <c r="I15" s="1" t="s">
        <v>24</v>
      </c>
      <c r="J15" s="1" t="s">
        <v>420</v>
      </c>
      <c r="K15" s="1" t="s">
        <v>419</v>
      </c>
      <c r="L15" s="13">
        <v>22675227</v>
      </c>
      <c r="M15" s="7">
        <v>3535155</v>
      </c>
      <c r="N15" s="7">
        <v>20423574</v>
      </c>
      <c r="O15" s="7" t="s">
        <v>418</v>
      </c>
      <c r="P15" s="1" t="s">
        <v>421</v>
      </c>
      <c r="Q15" s="7">
        <v>8556574</v>
      </c>
      <c r="R15" s="16" t="s">
        <v>440</v>
      </c>
      <c r="S15" s="7" t="s">
        <v>422</v>
      </c>
      <c r="T15" s="7"/>
      <c r="U15" s="42"/>
      <c r="V15" s="25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18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/>
    </row>
    <row r="16" spans="1:60" s="4" customFormat="1" x14ac:dyDescent="0.2">
      <c r="A16" s="24">
        <f t="shared" si="0"/>
        <v>15</v>
      </c>
      <c r="B16" s="1" t="s">
        <v>135</v>
      </c>
      <c r="C16" s="1" t="s">
        <v>46</v>
      </c>
      <c r="D16" s="26" t="s">
        <v>295</v>
      </c>
      <c r="E16" s="19" t="s">
        <v>303</v>
      </c>
      <c r="F16" s="1" t="s">
        <v>221</v>
      </c>
      <c r="G16" s="7" t="s">
        <v>173</v>
      </c>
      <c r="H16" s="12" t="s">
        <v>304</v>
      </c>
      <c r="I16" s="1" t="s">
        <v>24</v>
      </c>
      <c r="J16" s="1" t="s">
        <v>306</v>
      </c>
      <c r="K16" s="1" t="s">
        <v>296</v>
      </c>
      <c r="L16" s="13">
        <v>58262080</v>
      </c>
      <c r="M16" s="7">
        <v>731653</v>
      </c>
      <c r="N16" s="7">
        <v>14384522</v>
      </c>
      <c r="O16" s="7" t="s">
        <v>305</v>
      </c>
      <c r="P16" s="1" t="s">
        <v>307</v>
      </c>
      <c r="Q16" s="7" t="s">
        <v>457</v>
      </c>
      <c r="R16" s="16" t="s">
        <v>428</v>
      </c>
      <c r="S16" s="7"/>
      <c r="T16" s="7"/>
      <c r="U16" s="42"/>
      <c r="V16" s="25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18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40"/>
    </row>
    <row r="17" spans="1:60" s="4" customFormat="1" x14ac:dyDescent="0.2">
      <c r="A17" s="24">
        <f t="shared" si="0"/>
        <v>16</v>
      </c>
      <c r="B17" s="1" t="s">
        <v>15</v>
      </c>
      <c r="C17" s="1" t="s">
        <v>126</v>
      </c>
      <c r="D17" s="26" t="s">
        <v>411</v>
      </c>
      <c r="E17" s="19" t="s">
        <v>288</v>
      </c>
      <c r="F17" s="1" t="s">
        <v>223</v>
      </c>
      <c r="G17" s="1" t="s">
        <v>297</v>
      </c>
      <c r="H17" s="12" t="s">
        <v>398</v>
      </c>
      <c r="I17" s="1" t="s">
        <v>24</v>
      </c>
      <c r="J17" s="1" t="s">
        <v>399</v>
      </c>
      <c r="K17" s="1" t="s">
        <v>127</v>
      </c>
      <c r="L17" s="13">
        <v>40216590</v>
      </c>
      <c r="M17" s="1"/>
      <c r="N17" s="1"/>
      <c r="O17" s="1"/>
      <c r="P17" s="1" t="s">
        <v>400</v>
      </c>
      <c r="Q17" s="1" t="s">
        <v>401</v>
      </c>
      <c r="R17" s="14" t="s">
        <v>429</v>
      </c>
      <c r="S17" s="7"/>
      <c r="T17" s="7"/>
      <c r="U17" s="42"/>
      <c r="V17" s="25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18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 spans="1:60" x14ac:dyDescent="0.2">
      <c r="A18" s="24">
        <f t="shared" si="0"/>
        <v>17</v>
      </c>
      <c r="B18" s="1" t="s">
        <v>14</v>
      </c>
      <c r="C18" s="1" t="s">
        <v>57</v>
      </c>
      <c r="D18" s="26" t="s">
        <v>58</v>
      </c>
      <c r="E18" s="19" t="s">
        <v>287</v>
      </c>
      <c r="F18" s="1" t="s">
        <v>224</v>
      </c>
      <c r="G18" s="1" t="s">
        <v>171</v>
      </c>
      <c r="H18" s="12"/>
      <c r="I18" s="1" t="s">
        <v>24</v>
      </c>
      <c r="J18" s="1" t="s">
        <v>246</v>
      </c>
      <c r="K18" s="1" t="s">
        <v>60</v>
      </c>
      <c r="L18" s="13">
        <v>25247081</v>
      </c>
      <c r="M18" s="15">
        <v>5055679</v>
      </c>
      <c r="N18" s="1"/>
      <c r="O18" s="1"/>
      <c r="P18" s="1" t="s">
        <v>59</v>
      </c>
      <c r="Q18" s="1"/>
      <c r="R18" s="14" t="s">
        <v>259</v>
      </c>
      <c r="S18" s="7"/>
      <c r="T18" s="7"/>
      <c r="U18" s="42"/>
      <c r="V18" s="25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18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48"/>
    </row>
    <row r="19" spans="1:60" s="4" customFormat="1" x14ac:dyDescent="0.2">
      <c r="A19" s="24">
        <f t="shared" si="0"/>
        <v>18</v>
      </c>
      <c r="B19" s="1" t="s">
        <v>120</v>
      </c>
      <c r="C19" s="1" t="s">
        <v>413</v>
      </c>
      <c r="D19" s="26" t="s">
        <v>412</v>
      </c>
      <c r="E19" s="19" t="s">
        <v>430</v>
      </c>
      <c r="F19" s="1" t="s">
        <v>225</v>
      </c>
      <c r="G19" s="7" t="s">
        <v>239</v>
      </c>
      <c r="H19" s="12"/>
      <c r="I19" s="1" t="s">
        <v>24</v>
      </c>
      <c r="J19" s="1" t="s">
        <v>252</v>
      </c>
      <c r="K19" s="1" t="s">
        <v>124</v>
      </c>
      <c r="L19" s="13">
        <v>57996969</v>
      </c>
      <c r="M19" s="7"/>
      <c r="N19" s="1">
        <v>23058350</v>
      </c>
      <c r="O19" s="7" t="s">
        <v>452</v>
      </c>
      <c r="P19" s="1" t="s">
        <v>121</v>
      </c>
      <c r="Q19" s="7"/>
      <c r="R19" s="16" t="s">
        <v>260</v>
      </c>
      <c r="S19" s="7" t="s">
        <v>125</v>
      </c>
      <c r="T19" s="7"/>
      <c r="U19" s="42"/>
      <c r="V19" s="25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18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40"/>
    </row>
    <row r="20" spans="1:60" s="4" customFormat="1" x14ac:dyDescent="0.2">
      <c r="A20" s="24">
        <f t="shared" si="0"/>
        <v>19</v>
      </c>
      <c r="B20" s="1" t="s">
        <v>14</v>
      </c>
      <c r="C20" s="1" t="s">
        <v>81</v>
      </c>
      <c r="D20" s="26" t="s">
        <v>82</v>
      </c>
      <c r="E20" s="19" t="s">
        <v>286</v>
      </c>
      <c r="F20" s="1" t="s">
        <v>216</v>
      </c>
      <c r="G20" s="1" t="s">
        <v>171</v>
      </c>
      <c r="H20" s="12" t="s">
        <v>402</v>
      </c>
      <c r="I20" s="1" t="s">
        <v>24</v>
      </c>
      <c r="J20" s="1" t="s">
        <v>247</v>
      </c>
      <c r="K20" s="1" t="s">
        <v>83</v>
      </c>
      <c r="L20" s="13">
        <v>13662044</v>
      </c>
      <c r="M20" s="1">
        <v>4684309</v>
      </c>
      <c r="N20" s="1">
        <v>21990200</v>
      </c>
      <c r="O20" s="1" t="s">
        <v>403</v>
      </c>
      <c r="P20" s="1" t="s">
        <v>404</v>
      </c>
      <c r="Q20" s="1" t="s">
        <v>458</v>
      </c>
      <c r="R20" s="14" t="s">
        <v>261</v>
      </c>
      <c r="S20" s="7" t="s">
        <v>34</v>
      </c>
      <c r="T20" s="7" t="s">
        <v>28</v>
      </c>
      <c r="U20" s="42"/>
      <c r="V20" s="25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18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48"/>
    </row>
    <row r="21" spans="1:60" s="4" customFormat="1" ht="12.75" customHeight="1" x14ac:dyDescent="0.2">
      <c r="A21" s="24">
        <f t="shared" si="0"/>
        <v>20</v>
      </c>
      <c r="B21" s="1" t="s">
        <v>135</v>
      </c>
      <c r="C21" s="1" t="s">
        <v>139</v>
      </c>
      <c r="D21" s="26" t="s">
        <v>140</v>
      </c>
      <c r="E21" s="19" t="s">
        <v>431</v>
      </c>
      <c r="F21" s="1" t="s">
        <v>389</v>
      </c>
      <c r="G21" s="7" t="s">
        <v>173</v>
      </c>
      <c r="H21" s="12" t="s">
        <v>388</v>
      </c>
      <c r="I21" s="1" t="s">
        <v>24</v>
      </c>
      <c r="J21" s="1" t="s">
        <v>391</v>
      </c>
      <c r="K21" s="1" t="s">
        <v>141</v>
      </c>
      <c r="L21" s="13">
        <v>59123653</v>
      </c>
      <c r="M21" s="7">
        <v>3750391</v>
      </c>
      <c r="N21" s="31"/>
      <c r="O21" s="7" t="s">
        <v>390</v>
      </c>
      <c r="P21" s="1" t="s">
        <v>392</v>
      </c>
      <c r="Q21" s="7">
        <v>2396337</v>
      </c>
      <c r="R21" s="16" t="s">
        <v>262</v>
      </c>
      <c r="S21" s="7" t="s">
        <v>29</v>
      </c>
      <c r="T21" s="7"/>
      <c r="U21" s="42"/>
      <c r="V21" s="25" t="s">
        <v>393</v>
      </c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18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48"/>
    </row>
    <row r="22" spans="1:60" s="4" customFormat="1" x14ac:dyDescent="0.2">
      <c r="A22" s="24">
        <f t="shared" si="0"/>
        <v>21</v>
      </c>
      <c r="B22" s="1" t="s">
        <v>14</v>
      </c>
      <c r="C22" s="1" t="s">
        <v>69</v>
      </c>
      <c r="D22" s="26" t="s">
        <v>70</v>
      </c>
      <c r="E22" s="19" t="s">
        <v>323</v>
      </c>
      <c r="F22" s="1" t="s">
        <v>226</v>
      </c>
      <c r="G22" s="1" t="s">
        <v>171</v>
      </c>
      <c r="H22" s="12" t="s">
        <v>324</v>
      </c>
      <c r="I22" s="1" t="s">
        <v>24</v>
      </c>
      <c r="J22" s="1" t="s">
        <v>326</v>
      </c>
      <c r="K22" s="1" t="s">
        <v>432</v>
      </c>
      <c r="L22" s="13">
        <v>24354961</v>
      </c>
      <c r="M22" s="1">
        <v>4672037</v>
      </c>
      <c r="N22" s="1">
        <v>22100687</v>
      </c>
      <c r="O22" s="12" t="s">
        <v>325</v>
      </c>
      <c r="P22" s="1" t="s">
        <v>71</v>
      </c>
      <c r="Q22" s="1"/>
      <c r="R22" s="14" t="s">
        <v>433</v>
      </c>
      <c r="S22" s="7" t="s">
        <v>72</v>
      </c>
      <c r="T22" s="7"/>
      <c r="U22" s="42"/>
      <c r="V22" s="25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18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</row>
    <row r="23" spans="1:60" s="4" customFormat="1" x14ac:dyDescent="0.2">
      <c r="A23" s="24">
        <f t="shared" si="0"/>
        <v>22</v>
      </c>
      <c r="B23" s="1" t="s">
        <v>14</v>
      </c>
      <c r="C23" s="1" t="s">
        <v>111</v>
      </c>
      <c r="D23" s="26" t="s">
        <v>112</v>
      </c>
      <c r="E23" s="19" t="s">
        <v>285</v>
      </c>
      <c r="F23" s="1" t="s">
        <v>227</v>
      </c>
      <c r="G23" s="1" t="s">
        <v>171</v>
      </c>
      <c r="H23" s="12" t="s">
        <v>394</v>
      </c>
      <c r="I23" s="1" t="s">
        <v>24</v>
      </c>
      <c r="J23" s="1" t="s">
        <v>396</v>
      </c>
      <c r="K23" s="1" t="s">
        <v>113</v>
      </c>
      <c r="L23" s="13">
        <v>28029023</v>
      </c>
      <c r="M23" s="1">
        <v>4651372</v>
      </c>
      <c r="N23" s="1">
        <v>20824818</v>
      </c>
      <c r="O23" s="1" t="s">
        <v>395</v>
      </c>
      <c r="P23" s="1" t="s">
        <v>114</v>
      </c>
      <c r="Q23" s="1" t="s">
        <v>454</v>
      </c>
      <c r="R23" s="14" t="s">
        <v>263</v>
      </c>
      <c r="S23" s="7" t="s">
        <v>31</v>
      </c>
      <c r="T23" s="7" t="s">
        <v>27</v>
      </c>
      <c r="U23" s="42"/>
      <c r="V23" s="25" t="s">
        <v>397</v>
      </c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18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</row>
    <row r="24" spans="1:60" s="4" customFormat="1" x14ac:dyDescent="0.2">
      <c r="A24" s="24">
        <f t="shared" si="0"/>
        <v>23</v>
      </c>
      <c r="B24" s="1" t="s">
        <v>14</v>
      </c>
      <c r="C24" s="1" t="s">
        <v>61</v>
      </c>
      <c r="D24" s="26" t="s">
        <v>62</v>
      </c>
      <c r="E24" s="19" t="s">
        <v>284</v>
      </c>
      <c r="F24" s="1" t="s">
        <v>236</v>
      </c>
      <c r="G24" s="1" t="s">
        <v>171</v>
      </c>
      <c r="H24" s="12" t="s">
        <v>331</v>
      </c>
      <c r="I24" s="1" t="s">
        <v>24</v>
      </c>
      <c r="J24" s="1" t="s">
        <v>333</v>
      </c>
      <c r="K24" s="1" t="s">
        <v>65</v>
      </c>
      <c r="L24" s="13">
        <v>32032567</v>
      </c>
      <c r="M24" s="1">
        <v>5234284</v>
      </c>
      <c r="N24" s="1">
        <v>12809616</v>
      </c>
      <c r="O24" s="1" t="s">
        <v>332</v>
      </c>
      <c r="P24" s="1" t="s">
        <v>63</v>
      </c>
      <c r="Q24" s="1" t="s">
        <v>335</v>
      </c>
      <c r="R24" s="14" t="s">
        <v>334</v>
      </c>
      <c r="S24" s="7" t="s">
        <v>64</v>
      </c>
      <c r="T24" s="7"/>
      <c r="U24" s="42"/>
      <c r="V24" s="25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18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</row>
    <row r="25" spans="1:60" s="3" customFormat="1" x14ac:dyDescent="0.2">
      <c r="A25" s="24">
        <f t="shared" si="0"/>
        <v>24</v>
      </c>
      <c r="B25" s="1" t="s">
        <v>16</v>
      </c>
      <c r="C25" s="1" t="s">
        <v>84</v>
      </c>
      <c r="D25" s="26" t="s">
        <v>85</v>
      </c>
      <c r="E25" s="19" t="s">
        <v>283</v>
      </c>
      <c r="F25" s="1" t="s">
        <v>228</v>
      </c>
      <c r="G25" s="1" t="s">
        <v>175</v>
      </c>
      <c r="H25" s="12" t="s">
        <v>382</v>
      </c>
      <c r="I25" s="1" t="s">
        <v>24</v>
      </c>
      <c r="J25" s="1" t="s">
        <v>248</v>
      </c>
      <c r="K25" s="1" t="s">
        <v>86</v>
      </c>
      <c r="L25" s="13">
        <v>32341299</v>
      </c>
      <c r="M25" s="1">
        <v>5152398</v>
      </c>
      <c r="N25" s="1">
        <v>13784359</v>
      </c>
      <c r="O25" s="1" t="s">
        <v>383</v>
      </c>
      <c r="P25" s="1" t="s">
        <v>87</v>
      </c>
      <c r="Q25" s="1"/>
      <c r="R25" s="14" t="s">
        <v>459</v>
      </c>
      <c r="S25" s="7" t="s">
        <v>88</v>
      </c>
      <c r="T25" s="7"/>
      <c r="U25" s="42"/>
      <c r="V25" s="25">
        <v>46</v>
      </c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18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8"/>
    </row>
    <row r="26" spans="1:60" s="3" customFormat="1" x14ac:dyDescent="0.2">
      <c r="A26" s="24">
        <f t="shared" si="0"/>
        <v>25</v>
      </c>
      <c r="B26" s="1" t="s">
        <v>14</v>
      </c>
      <c r="C26" s="1" t="s">
        <v>93</v>
      </c>
      <c r="D26" s="26" t="s">
        <v>20</v>
      </c>
      <c r="E26" s="19" t="s">
        <v>282</v>
      </c>
      <c r="F26" s="1" t="s">
        <v>229</v>
      </c>
      <c r="G26" s="1" t="s">
        <v>171</v>
      </c>
      <c r="H26" s="12"/>
      <c r="I26" s="1" t="s">
        <v>24</v>
      </c>
      <c r="J26" s="1" t="s">
        <v>250</v>
      </c>
      <c r="K26" s="1" t="s">
        <v>94</v>
      </c>
      <c r="L26" s="13">
        <v>29385960</v>
      </c>
      <c r="M26" s="1">
        <v>5030868</v>
      </c>
      <c r="N26" s="1"/>
      <c r="O26" s="1"/>
      <c r="P26" s="1" t="s">
        <v>95</v>
      </c>
      <c r="Q26" s="1"/>
      <c r="R26" s="14" t="s">
        <v>264</v>
      </c>
      <c r="S26" s="7" t="s">
        <v>97</v>
      </c>
      <c r="T26" s="7" t="s">
        <v>28</v>
      </c>
      <c r="U26" s="42"/>
      <c r="V26" s="25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18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9"/>
    </row>
    <row r="27" spans="1:60" s="3" customFormat="1" x14ac:dyDescent="0.2">
      <c r="A27" s="24">
        <f t="shared" si="0"/>
        <v>26</v>
      </c>
      <c r="B27" s="1" t="s">
        <v>16</v>
      </c>
      <c r="C27" s="1" t="s">
        <v>78</v>
      </c>
      <c r="D27" s="26" t="s">
        <v>79</v>
      </c>
      <c r="E27" s="19" t="s">
        <v>281</v>
      </c>
      <c r="F27" s="1" t="s">
        <v>230</v>
      </c>
      <c r="G27" s="7" t="s">
        <v>175</v>
      </c>
      <c r="H27" s="12"/>
      <c r="I27" s="1" t="s">
        <v>24</v>
      </c>
      <c r="J27" s="1" t="s">
        <v>378</v>
      </c>
      <c r="K27" s="1" t="s">
        <v>434</v>
      </c>
      <c r="L27" s="13">
        <v>27384916</v>
      </c>
      <c r="M27" s="7">
        <v>5107309</v>
      </c>
      <c r="N27" s="7">
        <v>14503424</v>
      </c>
      <c r="O27" s="7" t="s">
        <v>377</v>
      </c>
      <c r="P27" s="1" t="s">
        <v>80</v>
      </c>
      <c r="Q27" s="7">
        <v>777</v>
      </c>
      <c r="R27" s="16" t="s">
        <v>435</v>
      </c>
      <c r="S27" s="7" t="s">
        <v>30</v>
      </c>
      <c r="T27" s="7"/>
      <c r="U27" s="42"/>
      <c r="V27" s="25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18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9"/>
    </row>
    <row r="28" spans="1:60" s="3" customFormat="1" x14ac:dyDescent="0.2">
      <c r="A28" s="24">
        <f t="shared" si="0"/>
        <v>27</v>
      </c>
      <c r="B28" s="1" t="s">
        <v>14</v>
      </c>
      <c r="C28" s="1" t="s">
        <v>101</v>
      </c>
      <c r="D28" s="26" t="s">
        <v>102</v>
      </c>
      <c r="E28" s="19" t="s">
        <v>308</v>
      </c>
      <c r="F28" s="1" t="s">
        <v>231</v>
      </c>
      <c r="G28" s="1" t="s">
        <v>171</v>
      </c>
      <c r="H28" s="12" t="s">
        <v>310</v>
      </c>
      <c r="I28" s="1" t="s">
        <v>24</v>
      </c>
      <c r="J28" s="1" t="s">
        <v>312</v>
      </c>
      <c r="K28" s="1" t="s">
        <v>103</v>
      </c>
      <c r="L28" s="13">
        <v>24665853</v>
      </c>
      <c r="M28" s="1">
        <v>4640476</v>
      </c>
      <c r="N28" s="1">
        <v>30627677</v>
      </c>
      <c r="O28" s="1" t="s">
        <v>309</v>
      </c>
      <c r="P28" s="1" t="s">
        <v>104</v>
      </c>
      <c r="Q28" s="1">
        <v>3065452</v>
      </c>
      <c r="R28" s="14" t="s">
        <v>311</v>
      </c>
      <c r="S28" s="7" t="s">
        <v>29</v>
      </c>
      <c r="T28" s="7" t="s">
        <v>26</v>
      </c>
      <c r="U28" s="42"/>
      <c r="V28" s="25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18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9"/>
    </row>
    <row r="29" spans="1:60" s="2" customFormat="1" x14ac:dyDescent="0.2">
      <c r="A29" s="24">
        <f t="shared" si="0"/>
        <v>28</v>
      </c>
      <c r="B29" s="1" t="s">
        <v>16</v>
      </c>
      <c r="C29" s="1" t="s">
        <v>89</v>
      </c>
      <c r="D29" s="26" t="s">
        <v>90</v>
      </c>
      <c r="E29" s="19" t="s">
        <v>436</v>
      </c>
      <c r="F29" s="1" t="s">
        <v>232</v>
      </c>
      <c r="G29" s="1" t="s">
        <v>175</v>
      </c>
      <c r="H29" s="12"/>
      <c r="I29" s="1" t="s">
        <v>24</v>
      </c>
      <c r="J29" s="1" t="s">
        <v>249</v>
      </c>
      <c r="K29" s="1" t="s">
        <v>91</v>
      </c>
      <c r="L29" s="13">
        <v>37650538</v>
      </c>
      <c r="M29" s="1">
        <v>4572941</v>
      </c>
      <c r="N29" s="1"/>
      <c r="O29" s="1"/>
      <c r="P29" s="1" t="s">
        <v>92</v>
      </c>
      <c r="Q29" s="30"/>
      <c r="R29" s="14" t="s">
        <v>265</v>
      </c>
      <c r="S29" s="7" t="s">
        <v>29</v>
      </c>
      <c r="T29" s="7"/>
      <c r="U29" s="42"/>
      <c r="V29" s="25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18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8"/>
    </row>
    <row r="30" spans="1:60" s="40" customFormat="1" x14ac:dyDescent="0.2">
      <c r="A30" s="24">
        <f t="shared" si="0"/>
        <v>29</v>
      </c>
      <c r="B30" s="32" t="s">
        <v>15</v>
      </c>
      <c r="C30" s="32" t="s">
        <v>142</v>
      </c>
      <c r="D30" s="33" t="s">
        <v>143</v>
      </c>
      <c r="E30" s="34" t="s">
        <v>280</v>
      </c>
      <c r="F30" s="32" t="s">
        <v>233</v>
      </c>
      <c r="G30" s="35" t="s">
        <v>238</v>
      </c>
      <c r="H30" s="36" t="s">
        <v>384</v>
      </c>
      <c r="I30" s="32" t="s">
        <v>24</v>
      </c>
      <c r="J30" s="32" t="s">
        <v>253</v>
      </c>
      <c r="K30" s="32" t="s">
        <v>144</v>
      </c>
      <c r="L30" s="37">
        <v>25296237</v>
      </c>
      <c r="M30" s="35">
        <v>3881925</v>
      </c>
      <c r="N30" s="35">
        <v>12235895</v>
      </c>
      <c r="O30" s="35" t="s">
        <v>386</v>
      </c>
      <c r="P30" s="32" t="s">
        <v>145</v>
      </c>
      <c r="Q30" s="35" t="s">
        <v>387</v>
      </c>
      <c r="R30" s="38" t="s">
        <v>385</v>
      </c>
      <c r="S30" s="35"/>
      <c r="T30" s="35"/>
      <c r="U30" s="43"/>
      <c r="V30" s="39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18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4"/>
    </row>
    <row r="31" spans="1:60" s="40" customFormat="1" x14ac:dyDescent="0.2">
      <c r="A31" s="24">
        <f t="shared" si="0"/>
        <v>30</v>
      </c>
      <c r="B31" s="32" t="s">
        <v>13</v>
      </c>
      <c r="C31" s="32" t="s">
        <v>129</v>
      </c>
      <c r="D31" s="33" t="s">
        <v>128</v>
      </c>
      <c r="E31" s="34" t="s">
        <v>279</v>
      </c>
      <c r="F31" s="32" t="s">
        <v>234</v>
      </c>
      <c r="G31" s="35" t="s">
        <v>237</v>
      </c>
      <c r="H31" s="36"/>
      <c r="I31" s="32" t="s">
        <v>24</v>
      </c>
      <c r="J31" s="32" t="s">
        <v>437</v>
      </c>
      <c r="K31" s="32" t="s">
        <v>130</v>
      </c>
      <c r="L31" s="54" t="s">
        <v>444</v>
      </c>
      <c r="M31" s="35"/>
      <c r="N31" s="35"/>
      <c r="O31" s="35"/>
      <c r="P31" s="32" t="s">
        <v>131</v>
      </c>
      <c r="Q31" s="35"/>
      <c r="R31" s="38" t="s">
        <v>453</v>
      </c>
      <c r="S31" s="35" t="s">
        <v>27</v>
      </c>
      <c r="T31" s="35"/>
      <c r="U31" s="43"/>
      <c r="V31" s="39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18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48"/>
    </row>
    <row r="32" spans="1:60" s="40" customFormat="1" x14ac:dyDescent="0.2">
      <c r="A32" s="24">
        <f t="shared" si="0"/>
        <v>31</v>
      </c>
      <c r="B32" s="32" t="s">
        <v>14</v>
      </c>
      <c r="C32" s="32" t="s">
        <v>66</v>
      </c>
      <c r="D32" s="33" t="s">
        <v>24</v>
      </c>
      <c r="E32" s="34" t="s">
        <v>278</v>
      </c>
      <c r="F32" s="32" t="s">
        <v>235</v>
      </c>
      <c r="G32" s="32" t="s">
        <v>171</v>
      </c>
      <c r="H32" s="36" t="s">
        <v>379</v>
      </c>
      <c r="I32" s="32" t="s">
        <v>24</v>
      </c>
      <c r="J32" s="32" t="s">
        <v>380</v>
      </c>
      <c r="K32" s="32" t="s">
        <v>67</v>
      </c>
      <c r="L32" s="37">
        <v>33792482</v>
      </c>
      <c r="M32" s="32">
        <v>5224023</v>
      </c>
      <c r="N32" s="32"/>
      <c r="O32" s="32"/>
      <c r="P32" s="32" t="s">
        <v>68</v>
      </c>
      <c r="Q32" s="32"/>
      <c r="R32" s="44" t="s">
        <v>267</v>
      </c>
      <c r="S32" s="35" t="s">
        <v>29</v>
      </c>
      <c r="T32" s="35" t="s">
        <v>33</v>
      </c>
      <c r="U32" s="43"/>
      <c r="V32" s="39" t="s">
        <v>381</v>
      </c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18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/>
    </row>
    <row r="33" spans="1:60" s="40" customFormat="1" x14ac:dyDescent="0.2">
      <c r="A33" s="24">
        <f t="shared" si="0"/>
        <v>32</v>
      </c>
      <c r="B33" s="32" t="s">
        <v>13</v>
      </c>
      <c r="C33" s="32" t="s">
        <v>132</v>
      </c>
      <c r="D33" s="33" t="s">
        <v>50</v>
      </c>
      <c r="E33" s="34" t="s">
        <v>276</v>
      </c>
      <c r="F33" s="32" t="s">
        <v>277</v>
      </c>
      <c r="G33" s="32" t="s">
        <v>237</v>
      </c>
      <c r="H33" s="36"/>
      <c r="I33" s="32" t="s">
        <v>24</v>
      </c>
      <c r="J33" s="32" t="s">
        <v>443</v>
      </c>
      <c r="K33" s="32" t="s">
        <v>133</v>
      </c>
      <c r="L33" s="54" t="s">
        <v>445</v>
      </c>
      <c r="M33" s="32"/>
      <c r="N33" s="32"/>
      <c r="O33" s="36"/>
      <c r="P33" s="32" t="s">
        <v>131</v>
      </c>
      <c r="Q33" s="32"/>
      <c r="R33" s="44" t="s">
        <v>266</v>
      </c>
      <c r="S33" s="35" t="s">
        <v>134</v>
      </c>
      <c r="T33" s="35"/>
      <c r="U33" s="43"/>
      <c r="V33" s="39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18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/>
    </row>
    <row r="34" spans="1:60" s="40" customFormat="1" x14ac:dyDescent="0.2">
      <c r="A34" s="24">
        <f t="shared" si="0"/>
        <v>33</v>
      </c>
      <c r="B34" s="32" t="s">
        <v>14</v>
      </c>
      <c r="C34" s="32" t="s">
        <v>146</v>
      </c>
      <c r="D34" s="33" t="s">
        <v>147</v>
      </c>
      <c r="E34" s="34" t="s">
        <v>299</v>
      </c>
      <c r="F34" s="32" t="s">
        <v>274</v>
      </c>
      <c r="G34" s="32" t="s">
        <v>171</v>
      </c>
      <c r="H34" s="32" t="s">
        <v>327</v>
      </c>
      <c r="I34" s="32" t="s">
        <v>24</v>
      </c>
      <c r="J34" s="32" t="s">
        <v>329</v>
      </c>
      <c r="K34" s="32" t="s">
        <v>148</v>
      </c>
      <c r="L34" s="37">
        <v>29532819</v>
      </c>
      <c r="M34" s="32">
        <v>5055505</v>
      </c>
      <c r="N34" s="45">
        <v>20624100</v>
      </c>
      <c r="O34" s="45" t="s">
        <v>328</v>
      </c>
      <c r="P34" s="32" t="s">
        <v>149</v>
      </c>
      <c r="Q34" s="32"/>
      <c r="R34" s="44" t="s">
        <v>330</v>
      </c>
      <c r="S34" s="35" t="s">
        <v>53</v>
      </c>
      <c r="T34" s="35" t="s">
        <v>150</v>
      </c>
      <c r="U34" s="43"/>
      <c r="V34" s="39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18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4"/>
    </row>
    <row r="35" spans="1:60" s="40" customFormat="1" x14ac:dyDescent="0.2">
      <c r="A35" s="24">
        <f t="shared" si="0"/>
        <v>34</v>
      </c>
      <c r="B35" s="32" t="s">
        <v>13</v>
      </c>
      <c r="C35" s="32" t="s">
        <v>241</v>
      </c>
      <c r="D35" s="33" t="s">
        <v>240</v>
      </c>
      <c r="E35" s="34" t="s">
        <v>275</v>
      </c>
      <c r="F35" s="32" t="s">
        <v>318</v>
      </c>
      <c r="G35" s="32" t="s">
        <v>237</v>
      </c>
      <c r="H35" s="32" t="s">
        <v>319</v>
      </c>
      <c r="I35" s="32" t="s">
        <v>24</v>
      </c>
      <c r="J35" s="32" t="s">
        <v>320</v>
      </c>
      <c r="K35" s="32" t="s">
        <v>300</v>
      </c>
      <c r="L35" s="37">
        <v>14752422</v>
      </c>
      <c r="M35" s="32">
        <v>5043396</v>
      </c>
      <c r="N35" s="45"/>
      <c r="O35" s="45"/>
      <c r="P35" s="32" t="s">
        <v>322</v>
      </c>
      <c r="Q35" s="32">
        <v>9930232</v>
      </c>
      <c r="R35" s="44" t="s">
        <v>321</v>
      </c>
      <c r="S35" s="35"/>
      <c r="T35" s="35"/>
      <c r="U35" s="43"/>
      <c r="V35" s="39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18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48"/>
    </row>
    <row r="36" spans="1:60" s="40" customFormat="1" x14ac:dyDescent="0.2">
      <c r="A36" s="24">
        <f t="shared" si="0"/>
        <v>35</v>
      </c>
      <c r="B36" s="32" t="s">
        <v>409</v>
      </c>
      <c r="C36" s="32" t="s">
        <v>243</v>
      </c>
      <c r="D36" s="33" t="s">
        <v>242</v>
      </c>
      <c r="E36" s="34" t="s">
        <v>439</v>
      </c>
      <c r="F36" s="32" t="s">
        <v>438</v>
      </c>
      <c r="G36" s="32" t="s">
        <v>237</v>
      </c>
      <c r="H36" s="32" t="s">
        <v>405</v>
      </c>
      <c r="I36" s="32" t="s">
        <v>24</v>
      </c>
      <c r="J36" s="32" t="s">
        <v>406</v>
      </c>
      <c r="K36" s="32" t="s">
        <v>407</v>
      </c>
      <c r="L36" s="37">
        <v>28582492</v>
      </c>
      <c r="M36" s="32">
        <v>195404</v>
      </c>
      <c r="N36" s="45">
        <v>13725937</v>
      </c>
      <c r="O36" s="45" t="s">
        <v>408</v>
      </c>
      <c r="P36" s="32" t="s">
        <v>410</v>
      </c>
      <c r="Q36" s="32">
        <v>6034432</v>
      </c>
      <c r="R36" s="44" t="s">
        <v>268</v>
      </c>
      <c r="S36" s="35"/>
      <c r="T36" s="35"/>
      <c r="U36" s="43"/>
      <c r="V36" s="39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18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4"/>
    </row>
    <row r="37" spans="1:60" s="4" customFormat="1" x14ac:dyDescent="0.2">
      <c r="A37" s="24">
        <f t="shared" si="0"/>
        <v>36</v>
      </c>
      <c r="B37" s="1" t="s">
        <v>171</v>
      </c>
      <c r="C37" s="1" t="s">
        <v>160</v>
      </c>
      <c r="D37" s="26" t="s">
        <v>159</v>
      </c>
      <c r="E37" s="49"/>
      <c r="F37" s="50"/>
      <c r="G37" s="51"/>
      <c r="H37" s="12" t="s">
        <v>205</v>
      </c>
      <c r="I37" s="1" t="s">
        <v>200</v>
      </c>
      <c r="J37" s="1" t="s">
        <v>271</v>
      </c>
      <c r="K37" s="1" t="s">
        <v>206</v>
      </c>
      <c r="L37" s="13"/>
      <c r="M37" s="7"/>
      <c r="N37" s="7" t="s">
        <v>207</v>
      </c>
      <c r="O37" s="7"/>
      <c r="P37" s="1" t="s">
        <v>152</v>
      </c>
      <c r="Q37" s="7" t="s">
        <v>449</v>
      </c>
      <c r="R37" s="16" t="s">
        <v>208</v>
      </c>
      <c r="S37" s="7"/>
      <c r="T37" s="7"/>
      <c r="U37" s="42"/>
      <c r="V37" s="25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18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40"/>
    </row>
    <row r="38" spans="1:60" s="5" customFormat="1" x14ac:dyDescent="0.2">
      <c r="A38" s="24">
        <f t="shared" si="0"/>
        <v>37</v>
      </c>
      <c r="B38" s="1" t="s">
        <v>171</v>
      </c>
      <c r="C38" s="1" t="s">
        <v>156</v>
      </c>
      <c r="D38" s="26" t="s">
        <v>155</v>
      </c>
      <c r="E38" s="49"/>
      <c r="F38" s="50"/>
      <c r="G38" s="51"/>
      <c r="H38" s="12" t="s">
        <v>194</v>
      </c>
      <c r="I38" s="1" t="s">
        <v>199</v>
      </c>
      <c r="J38" s="1" t="s">
        <v>270</v>
      </c>
      <c r="K38" s="1" t="s">
        <v>195</v>
      </c>
      <c r="L38" s="13"/>
      <c r="M38" s="7"/>
      <c r="N38" s="7" t="s">
        <v>196</v>
      </c>
      <c r="O38" s="7"/>
      <c r="P38" s="1" t="s">
        <v>152</v>
      </c>
      <c r="Q38" s="16"/>
      <c r="R38" s="16" t="s">
        <v>197</v>
      </c>
      <c r="S38" s="7"/>
      <c r="T38" s="7"/>
      <c r="U38" s="42"/>
      <c r="V38" s="25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18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40"/>
    </row>
    <row r="39" spans="1:60" s="4" customFormat="1" x14ac:dyDescent="0.2">
      <c r="A39" s="24">
        <f t="shared" si="0"/>
        <v>38</v>
      </c>
      <c r="B39" s="1" t="s">
        <v>173</v>
      </c>
      <c r="C39" s="1" t="s">
        <v>151</v>
      </c>
      <c r="D39" s="26" t="s">
        <v>441</v>
      </c>
      <c r="E39" s="52"/>
      <c r="F39" s="53"/>
      <c r="G39" s="53"/>
      <c r="H39" s="7" t="s">
        <v>169</v>
      </c>
      <c r="I39" s="1" t="s">
        <v>170</v>
      </c>
      <c r="J39" s="7" t="s">
        <v>270</v>
      </c>
      <c r="K39" s="7" t="s">
        <v>168</v>
      </c>
      <c r="L39" s="6"/>
      <c r="M39" s="6"/>
      <c r="N39" s="7">
        <v>821511319</v>
      </c>
      <c r="O39" s="6"/>
      <c r="P39" s="7" t="s">
        <v>152</v>
      </c>
      <c r="Q39" s="7" t="s">
        <v>448</v>
      </c>
      <c r="R39" s="16" t="s">
        <v>189</v>
      </c>
      <c r="S39" s="6"/>
      <c r="T39" s="6"/>
      <c r="U39" s="46"/>
      <c r="V39" s="4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18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40"/>
    </row>
    <row r="40" spans="1:60" x14ac:dyDescent="0.2">
      <c r="A40" s="24">
        <f t="shared" si="0"/>
        <v>39</v>
      </c>
      <c r="B40" s="1" t="s">
        <v>172</v>
      </c>
      <c r="C40" s="1" t="s">
        <v>154</v>
      </c>
      <c r="D40" s="26" t="s">
        <v>153</v>
      </c>
      <c r="E40" s="49"/>
      <c r="F40" s="50"/>
      <c r="G40" s="51"/>
      <c r="H40" s="12" t="s">
        <v>191</v>
      </c>
      <c r="I40" s="1" t="s">
        <v>170</v>
      </c>
      <c r="J40" s="1" t="s">
        <v>269</v>
      </c>
      <c r="K40" s="1" t="s">
        <v>192</v>
      </c>
      <c r="L40" s="13"/>
      <c r="M40" s="7"/>
      <c r="N40" s="7">
        <v>821637617</v>
      </c>
      <c r="O40" s="7"/>
      <c r="P40" s="1" t="s">
        <v>190</v>
      </c>
      <c r="Q40" s="7" t="s">
        <v>447</v>
      </c>
      <c r="R40" s="16" t="s">
        <v>193</v>
      </c>
      <c r="S40" s="7"/>
      <c r="T40" s="7"/>
      <c r="U40" s="42"/>
      <c r="V40" s="25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18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60" x14ac:dyDescent="0.2">
      <c r="A41" s="24">
        <f t="shared" si="0"/>
        <v>40</v>
      </c>
      <c r="B41" s="1" t="s">
        <v>175</v>
      </c>
      <c r="C41" s="1" t="s">
        <v>177</v>
      </c>
      <c r="D41" s="26" t="s">
        <v>176</v>
      </c>
      <c r="E41" s="49"/>
      <c r="F41" s="50"/>
      <c r="G41" s="51"/>
      <c r="H41" s="12" t="s">
        <v>209</v>
      </c>
      <c r="I41" s="1" t="s">
        <v>201</v>
      </c>
      <c r="J41" s="1" t="s">
        <v>270</v>
      </c>
      <c r="K41" s="1" t="s">
        <v>442</v>
      </c>
      <c r="L41" s="13"/>
      <c r="M41" s="7"/>
      <c r="N41" s="7" t="s">
        <v>210</v>
      </c>
      <c r="O41" s="7"/>
      <c r="P41" s="1" t="s">
        <v>152</v>
      </c>
      <c r="Q41" s="7" t="s">
        <v>446</v>
      </c>
      <c r="R41" s="16" t="s">
        <v>211</v>
      </c>
      <c r="S41" s="7"/>
      <c r="T41" s="7"/>
      <c r="U41" s="42"/>
      <c r="V41" s="25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18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</row>
    <row r="42" spans="1:60" x14ac:dyDescent="0.2">
      <c r="A42" s="24">
        <f t="shared" si="0"/>
        <v>41</v>
      </c>
      <c r="B42" s="1" t="s">
        <v>178</v>
      </c>
      <c r="C42" s="1" t="s">
        <v>179</v>
      </c>
      <c r="D42" s="26" t="s">
        <v>180</v>
      </c>
      <c r="E42" s="49"/>
      <c r="F42" s="50"/>
      <c r="G42" s="51"/>
      <c r="H42" s="12" t="s">
        <v>182</v>
      </c>
      <c r="I42" s="1" t="s">
        <v>181</v>
      </c>
      <c r="J42" s="1" t="s">
        <v>272</v>
      </c>
      <c r="K42" s="1" t="s">
        <v>183</v>
      </c>
      <c r="L42" s="13"/>
      <c r="M42" s="7"/>
      <c r="N42" s="7" t="s">
        <v>184</v>
      </c>
      <c r="O42" s="7"/>
      <c r="P42" s="1" t="s">
        <v>152</v>
      </c>
      <c r="Q42" s="7" t="s">
        <v>185</v>
      </c>
      <c r="R42" s="16" t="s">
        <v>186</v>
      </c>
      <c r="S42" s="7"/>
      <c r="T42" s="7"/>
      <c r="U42" s="42"/>
      <c r="V42" s="25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18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</row>
    <row r="43" spans="1:60" s="4" customFormat="1" x14ac:dyDescent="0.2">
      <c r="A43" s="24">
        <f>ROW()-1</f>
        <v>42</v>
      </c>
      <c r="B43" s="1" t="s">
        <v>174</v>
      </c>
      <c r="C43" s="1" t="s">
        <v>158</v>
      </c>
      <c r="D43" s="26" t="s">
        <v>157</v>
      </c>
      <c r="E43" s="49"/>
      <c r="F43" s="50"/>
      <c r="G43" s="51"/>
      <c r="H43" s="12" t="s">
        <v>202</v>
      </c>
      <c r="I43" s="1" t="s">
        <v>198</v>
      </c>
      <c r="J43" s="1" t="s">
        <v>272</v>
      </c>
      <c r="K43" s="1" t="s">
        <v>203</v>
      </c>
      <c r="L43" s="13"/>
      <c r="M43" s="7"/>
      <c r="N43" s="7" t="s">
        <v>204</v>
      </c>
      <c r="O43" s="7"/>
      <c r="P43" s="1" t="s">
        <v>152</v>
      </c>
      <c r="Q43" s="7" t="s">
        <v>187</v>
      </c>
      <c r="R43" s="16" t="s">
        <v>188</v>
      </c>
      <c r="S43" s="7"/>
      <c r="T43" s="7"/>
      <c r="U43" s="42"/>
      <c r="V43" s="25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18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40"/>
    </row>
    <row r="46" spans="1:60" x14ac:dyDescent="0.2">
      <c r="R46" t="s">
        <v>36</v>
      </c>
    </row>
  </sheetData>
  <autoFilter ref="A1:BH46">
    <sortState ref="A2:BH45">
      <sortCondition ref="C1:C53"/>
    </sortState>
  </autoFilter>
  <sortState ref="A2:V45">
    <sortCondition ref="B45"/>
  </sortState>
  <hyperlinks>
    <hyperlink ref="R41" r:id="rId1"/>
    <hyperlink ref="R37" r:id="rId2"/>
    <hyperlink ref="R40" r:id="rId3"/>
    <hyperlink ref="R39" r:id="rId4"/>
    <hyperlink ref="R43" r:id="rId5"/>
    <hyperlink ref="R2" r:id="rId6"/>
    <hyperlink ref="R3" r:id="rId7"/>
    <hyperlink ref="R6" r:id="rId8"/>
    <hyperlink ref="R8" r:id="rId9"/>
    <hyperlink ref="R10" r:id="rId10"/>
    <hyperlink ref="R11" r:id="rId11"/>
    <hyperlink ref="R12" r:id="rId12"/>
    <hyperlink ref="R13" r:id="rId13"/>
    <hyperlink ref="R14" r:id="rId14"/>
    <hyperlink ref="R17" r:id="rId15"/>
    <hyperlink ref="R18" r:id="rId16"/>
    <hyperlink ref="R19" r:id="rId17"/>
    <hyperlink ref="R20" r:id="rId18"/>
    <hyperlink ref="R21" r:id="rId19"/>
    <hyperlink ref="R22" r:id="rId20"/>
    <hyperlink ref="R23" r:id="rId21"/>
    <hyperlink ref="R26" r:id="rId22"/>
    <hyperlink ref="R27" r:id="rId23"/>
    <hyperlink ref="R29" r:id="rId24"/>
    <hyperlink ref="R30" r:id="rId25"/>
    <hyperlink ref="R31" r:id="rId26"/>
    <hyperlink ref="R32" r:id="rId27"/>
    <hyperlink ref="R35" r:id="rId28"/>
    <hyperlink ref="R36" r:id="rId29"/>
    <hyperlink ref="R28" r:id="rId30"/>
    <hyperlink ref="R4" r:id="rId31"/>
    <hyperlink ref="R34" r:id="rId32"/>
    <hyperlink ref="R24" r:id="rId33"/>
    <hyperlink ref="R7" r:id="rId34"/>
    <hyperlink ref="R5" r:id="rId35"/>
    <hyperlink ref="R25" r:id="rId36"/>
    <hyperlink ref="R15" r:id="rId37"/>
    <hyperlink ref="R16" r:id="rId38"/>
    <hyperlink ref="R9" r:id="rId39"/>
  </hyperlinks>
  <pageMargins left="0.25" right="0.4" top="0.33" bottom="0.74803149606299213" header="0.31496062992125984" footer="0.31496062992125984"/>
  <pageSetup paperSize="9" scale="85" orientation="landscape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</vt:i4>
      </vt:variant>
      <vt:variant>
        <vt:lpstr>טווחים בעלי שם</vt:lpstr>
      </vt:variant>
      <vt:variant>
        <vt:i4>1</vt:i4>
      </vt:variant>
    </vt:vector>
  </HeadingPairs>
  <TitlesOfParts>
    <vt:vector size="4" baseType="lpstr">
      <vt:lpstr>גיליון1</vt:lpstr>
      <vt:lpstr>גיליון2</vt:lpstr>
      <vt:lpstr>גיליון3</vt:lpstr>
      <vt:lpstr>גיליון1!WPrint_Area_W</vt:lpstr>
    </vt:vector>
  </TitlesOfParts>
  <Company>IDF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internet</dc:creator>
  <cp:lastModifiedBy>u45210</cp:lastModifiedBy>
  <cp:lastPrinted>2016-07-24T11:08:21Z</cp:lastPrinted>
  <dcterms:created xsi:type="dcterms:W3CDTF">2014-06-15T07:11:34Z</dcterms:created>
  <dcterms:modified xsi:type="dcterms:W3CDTF">2017-05-04T14:06:09Z</dcterms:modified>
</cp:coreProperties>
</file>