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5440" windowHeight="12525"/>
  </bookViews>
  <sheets>
    <sheet name="גיליון1" sheetId="1" r:id="rId1"/>
    <sheet name="גיליון2" sheetId="2" r:id="rId2"/>
    <sheet name="גיליון3" sheetId="3" r:id="rId3"/>
  </sheets>
  <calcPr calcId="145621"/>
</workbook>
</file>

<file path=xl/calcChain.xml><?xml version="1.0" encoding="utf-8"?>
<calcChain xmlns="http://schemas.openxmlformats.org/spreadsheetml/2006/main">
  <c r="K101" i="1" l="1"/>
  <c r="K132" i="1" s="1"/>
  <c r="K163" i="1" s="1"/>
  <c r="K194" i="1" s="1"/>
  <c r="K225" i="1" s="1"/>
  <c r="K103" i="1"/>
  <c r="K134" i="1" s="1"/>
  <c r="K165" i="1" s="1"/>
  <c r="K196" i="1" s="1"/>
  <c r="K227" i="1" s="1"/>
  <c r="K102" i="1"/>
  <c r="K133" i="1" s="1"/>
  <c r="K164" i="1" s="1"/>
  <c r="K195" i="1" s="1"/>
  <c r="K226" i="1" s="1"/>
  <c r="K100" i="1"/>
  <c r="K131" i="1" s="1"/>
  <c r="K162" i="1" s="1"/>
  <c r="K193" i="1" s="1"/>
  <c r="K224" i="1" s="1"/>
  <c r="K99" i="1"/>
  <c r="K130" i="1" s="1"/>
  <c r="K161" i="1" s="1"/>
  <c r="K192" i="1" s="1"/>
  <c r="K223" i="1" s="1"/>
  <c r="K98" i="1"/>
  <c r="K129" i="1" s="1"/>
  <c r="K160" i="1" s="1"/>
  <c r="K191" i="1" s="1"/>
  <c r="K222" i="1" s="1"/>
  <c r="K97" i="1"/>
  <c r="K128" i="1" s="1"/>
  <c r="K159" i="1" s="1"/>
  <c r="K190" i="1" s="1"/>
  <c r="K221" i="1" s="1"/>
  <c r="K96" i="1"/>
  <c r="K127" i="1" s="1"/>
  <c r="K158" i="1" s="1"/>
  <c r="K189" i="1" s="1"/>
  <c r="K220" i="1" s="1"/>
  <c r="K95" i="1"/>
  <c r="K126" i="1" s="1"/>
  <c r="K157" i="1" s="1"/>
  <c r="K188" i="1" s="1"/>
  <c r="K219" i="1" s="1"/>
  <c r="K94" i="1"/>
  <c r="K125" i="1" s="1"/>
  <c r="K156" i="1" s="1"/>
  <c r="K187" i="1" s="1"/>
  <c r="K218" i="1" s="1"/>
  <c r="K93" i="1"/>
  <c r="K124" i="1" s="1"/>
  <c r="K155" i="1" s="1"/>
  <c r="K186" i="1" s="1"/>
  <c r="K217" i="1" s="1"/>
  <c r="K32" i="1"/>
  <c r="K52" i="1" s="1"/>
  <c r="K72" i="1" s="1"/>
  <c r="K92" i="1" s="1"/>
  <c r="K123" i="1" s="1"/>
  <c r="K154" i="1" s="1"/>
  <c r="K185" i="1" s="1"/>
  <c r="K216" i="1" s="1"/>
  <c r="K31" i="1"/>
  <c r="K51" i="1" s="1"/>
  <c r="K71" i="1" s="1"/>
  <c r="K91" i="1" s="1"/>
  <c r="K122" i="1" s="1"/>
  <c r="K153" i="1" s="1"/>
  <c r="K184" i="1" s="1"/>
  <c r="K215" i="1" s="1"/>
  <c r="K30" i="1"/>
  <c r="K50" i="1" s="1"/>
  <c r="K70" i="1" s="1"/>
  <c r="K90" i="1" s="1"/>
  <c r="K121" i="1" s="1"/>
  <c r="K152" i="1" s="1"/>
  <c r="K183" i="1" s="1"/>
  <c r="K214" i="1" s="1"/>
  <c r="K29" i="1"/>
  <c r="K49" i="1" s="1"/>
  <c r="K69" i="1" s="1"/>
  <c r="K89" i="1" s="1"/>
  <c r="K120" i="1" s="1"/>
  <c r="K151" i="1" s="1"/>
  <c r="K182" i="1" s="1"/>
  <c r="K213" i="1" s="1"/>
  <c r="K28" i="1"/>
  <c r="K48" i="1" s="1"/>
  <c r="K68" i="1" s="1"/>
  <c r="K88" i="1" s="1"/>
  <c r="K119" i="1" s="1"/>
  <c r="K150" i="1" s="1"/>
  <c r="K181" i="1" s="1"/>
  <c r="K212" i="1" s="1"/>
  <c r="K27" i="1"/>
  <c r="K47" i="1" s="1"/>
  <c r="K67" i="1" s="1"/>
  <c r="K87" i="1" s="1"/>
  <c r="K118" i="1" s="1"/>
  <c r="K149" i="1" s="1"/>
  <c r="K180" i="1" s="1"/>
  <c r="K211" i="1" s="1"/>
  <c r="K26" i="1"/>
  <c r="K46" i="1" s="1"/>
  <c r="K66" i="1" s="1"/>
  <c r="K86" i="1" s="1"/>
  <c r="K117" i="1" s="1"/>
  <c r="K148" i="1" s="1"/>
  <c r="K179" i="1" s="1"/>
  <c r="K210" i="1" s="1"/>
  <c r="K25" i="1"/>
  <c r="K45" i="1" s="1"/>
  <c r="K65" i="1" s="1"/>
  <c r="K85" i="1" s="1"/>
  <c r="K116" i="1" s="1"/>
  <c r="K147" i="1" s="1"/>
  <c r="K178" i="1" s="1"/>
  <c r="K209" i="1" s="1"/>
  <c r="K24" i="1"/>
  <c r="K44" i="1" s="1"/>
  <c r="K64" i="1" s="1"/>
  <c r="K84" i="1" s="1"/>
  <c r="K115" i="1" s="1"/>
  <c r="K146" i="1" s="1"/>
  <c r="K177" i="1" s="1"/>
  <c r="K208" i="1" s="1"/>
  <c r="K8" i="1"/>
  <c r="K19" i="1" s="1"/>
  <c r="K39" i="1" s="1"/>
  <c r="K59" i="1" s="1"/>
  <c r="K79" i="1" s="1"/>
  <c r="K110" i="1" s="1"/>
  <c r="K141" i="1" s="1"/>
  <c r="K172" i="1" s="1"/>
  <c r="K203" i="1" s="1"/>
  <c r="K12" i="1"/>
  <c r="K23" i="1" s="1"/>
  <c r="K43" i="1" s="1"/>
  <c r="K63" i="1" s="1"/>
  <c r="K83" i="1" s="1"/>
  <c r="K114" i="1" s="1"/>
  <c r="K145" i="1" s="1"/>
  <c r="K176" i="1" s="1"/>
  <c r="K207" i="1" s="1"/>
  <c r="K11" i="1"/>
  <c r="K22" i="1" s="1"/>
  <c r="K42" i="1" s="1"/>
  <c r="K62" i="1" s="1"/>
  <c r="K82" i="1" s="1"/>
  <c r="K113" i="1" s="1"/>
  <c r="K144" i="1" s="1"/>
  <c r="K175" i="1" s="1"/>
  <c r="K206" i="1" s="1"/>
  <c r="K10" i="1"/>
  <c r="K21" i="1" s="1"/>
  <c r="K41" i="1" s="1"/>
  <c r="K61" i="1" s="1"/>
  <c r="K81" i="1" s="1"/>
  <c r="K112" i="1" s="1"/>
  <c r="K143" i="1" s="1"/>
  <c r="K174" i="1" s="1"/>
  <c r="K205" i="1" s="1"/>
  <c r="K9" i="1"/>
  <c r="K20" i="1" s="1"/>
  <c r="K40" i="1" s="1"/>
  <c r="K60" i="1" s="1"/>
  <c r="K80" i="1" s="1"/>
  <c r="K111" i="1" s="1"/>
  <c r="K142" i="1" s="1"/>
  <c r="K173" i="1" s="1"/>
  <c r="K204" i="1" s="1"/>
  <c r="K7" i="1"/>
  <c r="K18" i="1" s="1"/>
  <c r="K38" i="1" s="1"/>
  <c r="K58" i="1" s="1"/>
  <c r="K78" i="1" s="1"/>
  <c r="K109" i="1" s="1"/>
  <c r="K140" i="1" s="1"/>
  <c r="K171" i="1" s="1"/>
  <c r="K202" i="1" s="1"/>
  <c r="K6" i="1"/>
  <c r="K17" i="1" s="1"/>
  <c r="K37" i="1" s="1"/>
  <c r="K57" i="1" s="1"/>
  <c r="K77" i="1" s="1"/>
  <c r="K108" i="1" s="1"/>
  <c r="K139" i="1" s="1"/>
  <c r="K170" i="1" s="1"/>
  <c r="K201" i="1" s="1"/>
  <c r="K5" i="1"/>
  <c r="K16" i="1" s="1"/>
  <c r="K36" i="1" s="1"/>
  <c r="K56" i="1" s="1"/>
  <c r="K76" i="1" s="1"/>
  <c r="K107" i="1" s="1"/>
  <c r="K138" i="1" s="1"/>
  <c r="K169" i="1" s="1"/>
  <c r="K200" i="1" s="1"/>
  <c r="K4" i="1"/>
  <c r="K15" i="1" s="1"/>
  <c r="K35" i="1" s="1"/>
  <c r="K55" i="1" s="1"/>
  <c r="K75" i="1" s="1"/>
  <c r="K106" i="1" s="1"/>
  <c r="K137" i="1" s="1"/>
  <c r="K168" i="1" s="1"/>
  <c r="K199" i="1" s="1"/>
  <c r="K13" i="1"/>
  <c r="K3" i="1"/>
  <c r="K14" i="1" s="1"/>
  <c r="K34" i="1" s="1"/>
  <c r="K54" i="1" s="1"/>
  <c r="K74" i="1" s="1"/>
  <c r="K105" i="1" s="1"/>
  <c r="K136" i="1" s="1"/>
  <c r="K167" i="1" s="1"/>
  <c r="K198" i="1" s="1"/>
  <c r="K2" i="1"/>
</calcChain>
</file>

<file path=xl/sharedStrings.xml><?xml version="1.0" encoding="utf-8"?>
<sst xmlns="http://schemas.openxmlformats.org/spreadsheetml/2006/main" count="560" uniqueCount="73">
  <si>
    <t>נובמבר</t>
  </si>
  <si>
    <t>דצמבר</t>
  </si>
  <si>
    <t>ינואר</t>
  </si>
  <si>
    <t>פברואר</t>
  </si>
  <si>
    <t xml:space="preserve">מרץ </t>
  </si>
  <si>
    <t>מאי</t>
  </si>
  <si>
    <t>יוני</t>
  </si>
  <si>
    <t>תלמידים</t>
  </si>
  <si>
    <t>תחילת לימודים</t>
  </si>
  <si>
    <t>שיעורים בשבוע</t>
  </si>
  <si>
    <t xml:space="preserve">נושא לימודי </t>
  </si>
  <si>
    <t>אוקטובר</t>
  </si>
  <si>
    <t>אפריל</t>
  </si>
  <si>
    <t>נסיעות</t>
  </si>
  <si>
    <t>חבילה</t>
  </si>
  <si>
    <t>שיעורים בחודש</t>
  </si>
  <si>
    <t xml:space="preserve">הערות </t>
  </si>
  <si>
    <t>חודשים ואירועים</t>
  </si>
  <si>
    <t xml:space="preserve">יתרת שיעורים סוף חודש </t>
  </si>
  <si>
    <t>שבועות שילמדו</t>
  </si>
  <si>
    <t>Basic syllabus</t>
  </si>
  <si>
    <t>introductions and Small Talk</t>
  </si>
  <si>
    <t>Topics based on relevance of destination.</t>
  </si>
  <si>
    <t>End course evaluation and preperation before the delegation.</t>
  </si>
  <si>
    <t>Understanding :Ted Videos and Lite Paper,based on comprehensive skills</t>
  </si>
  <si>
    <t xml:space="preserve">2 double lessons a week </t>
  </si>
  <si>
    <t>2 double lessons a week, midcourse evaluation</t>
  </si>
  <si>
    <t>Midcourse evaluation</t>
  </si>
  <si>
    <t>End of course evaluation - send report</t>
  </si>
  <si>
    <t>Understanding :Ted Videos and Lite Paper based on comprehensive skills</t>
  </si>
  <si>
    <t>Introductions and Small Talk</t>
  </si>
  <si>
    <t>Conversational skills &amp; intermediate grammar</t>
  </si>
  <si>
    <t>Conversational skills based on current events and politics, culture workshop</t>
  </si>
  <si>
    <t>Conversational skills based on topics: Palestinian conflict, EU, NATO, Isalmic migration</t>
  </si>
  <si>
    <t>Understanding -Ted Videos based on American politics, Lite Paper based on comprehensive skills</t>
  </si>
  <si>
    <t xml:space="preserve">6/7/8 מרץ   2018             הסכסוך הפלסתיני הישראלי וסימולציות  </t>
  </si>
  <si>
    <t xml:space="preserve">18     מרץ   2018        איחוד אירופאי, NATO , הגירה, הקצנה האיסלמית </t>
  </si>
  <si>
    <t xml:space="preserve">22   אפריל  2018             הודו, סין, דרום קוראה, רוסיה </t>
  </si>
  <si>
    <t xml:space="preserve">3 יוני 2018-סיום לימודים-נסיעה לארה"ב          יהדות ארה"ב, הנשיא טראמפ </t>
  </si>
  <si>
    <t>דוד ז</t>
  </si>
  <si>
    <t>רועי ש</t>
  </si>
  <si>
    <t>שי ש</t>
  </si>
  <si>
    <t>יעקב א</t>
  </si>
  <si>
    <t>אסף צ</t>
  </si>
  <si>
    <t>מירב ב</t>
  </si>
  <si>
    <t>אמיר כ</t>
  </si>
  <si>
    <t>שאול צ</t>
  </si>
  <si>
    <t>יעקב ש</t>
  </si>
  <si>
    <t>שי פ</t>
  </si>
  <si>
    <t>פנחס ב</t>
  </si>
  <si>
    <t xml:space="preserve">מירב ב </t>
  </si>
  <si>
    <t>עמית פ</t>
  </si>
  <si>
    <t>ערן ק</t>
  </si>
  <si>
    <t>יוסף פ</t>
  </si>
  <si>
    <t>אייל ה</t>
  </si>
  <si>
    <t>תמיר צ</t>
  </si>
  <si>
    <t>איילת י</t>
  </si>
  <si>
    <t>שמעון ב</t>
  </si>
  <si>
    <t>גלעד ב</t>
  </si>
  <si>
    <t>שמואל פ</t>
  </si>
  <si>
    <t>שמואל ב</t>
  </si>
  <si>
    <t>אבירם ס</t>
  </si>
  <si>
    <t>זיו ר</t>
  </si>
  <si>
    <t>יניב א</t>
  </si>
  <si>
    <t>איתי ש</t>
  </si>
  <si>
    <t>חנניה ש</t>
  </si>
  <si>
    <t>אבי ח</t>
  </si>
  <si>
    <t>טל כ</t>
  </si>
  <si>
    <t>אייל ב</t>
  </si>
  <si>
    <t>יעל ו</t>
  </si>
  <si>
    <t>אורלי ב</t>
  </si>
  <si>
    <t>Double lesson -  before trip                      Double lesson - last lesson assessment after trip</t>
  </si>
  <si>
    <t xml:space="preserve">Conversational skills based on topics:   American Judiasim and Trump's presidency. Key focus: Students will work on expressing their opinions  and learning vocabulary based on the topic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</si>
</sst>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theme="6" tint="-0.249977111117893"/>
      <name val="Arial"/>
      <family val="2"/>
    </font>
    <font>
      <b/>
      <sz val="12"/>
      <color theme="6" tint="-0.249977111117893"/>
      <name val="Arial"/>
      <family val="2"/>
      <scheme val="minor"/>
    </font>
    <font>
      <b/>
      <sz val="12"/>
      <name val="Arial"/>
      <family val="2"/>
    </font>
    <font>
      <b/>
      <sz val="12"/>
      <color theme="6"/>
      <name val="Arial"/>
      <family val="2"/>
      <scheme val="minor"/>
    </font>
    <font>
      <b/>
      <sz val="12"/>
      <color theme="6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theme="7" tint="0.79998168889431442"/>
        <bgColor rgb="FFFFE599"/>
      </patternFill>
    </fill>
    <fill>
      <patternFill patternType="solid">
        <fgColor theme="7" tint="0.79998168889431442"/>
        <bgColor rgb="FFDAEEF3"/>
      </patternFill>
    </fill>
    <fill>
      <patternFill patternType="solid">
        <fgColor theme="7" tint="0.79998168889431442"/>
        <bgColor rgb="FFE5DFEC"/>
      </patternFill>
    </fill>
    <fill>
      <patternFill patternType="solid">
        <fgColor theme="7" tint="0.79998168889431442"/>
        <bgColor rgb="FFF2DBDB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rgb="FFFFE599"/>
      </patternFill>
    </fill>
    <fill>
      <patternFill patternType="solid">
        <fgColor theme="8" tint="0.79998168889431442"/>
        <bgColor rgb="FFDDD9C3"/>
      </patternFill>
    </fill>
    <fill>
      <patternFill patternType="solid">
        <fgColor theme="8" tint="0.79998168889431442"/>
        <bgColor rgb="FFC6D9F0"/>
      </patternFill>
    </fill>
    <fill>
      <patternFill patternType="solid">
        <fgColor theme="8" tint="0.79998168889431442"/>
        <bgColor rgb="FFDAEEF3"/>
      </patternFill>
    </fill>
    <fill>
      <patternFill patternType="solid">
        <fgColor theme="8" tint="0.79998168889431442"/>
        <bgColor rgb="FFE5DFEC"/>
      </patternFill>
    </fill>
    <fill>
      <patternFill patternType="solid">
        <fgColor theme="8" tint="0.79998168889431442"/>
        <bgColor rgb="FFF2DBDB"/>
      </patternFill>
    </fill>
    <fill>
      <patternFill patternType="solid">
        <fgColor theme="8" tint="0.79998168889431442"/>
        <bgColor rgb="FFFDE9D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rgb="FFFFE599"/>
      </patternFill>
    </fill>
    <fill>
      <patternFill patternType="solid">
        <fgColor theme="6" tint="0.79998168889431442"/>
        <bgColor rgb="FFDAEEF3"/>
      </patternFill>
    </fill>
    <fill>
      <patternFill patternType="solid">
        <fgColor theme="6" tint="0.79998168889431442"/>
        <bgColor rgb="FFF2DBDB"/>
      </patternFill>
    </fill>
    <fill>
      <patternFill patternType="solid">
        <fgColor theme="6" tint="0.79998168889431442"/>
        <bgColor rgb="FFE5DFE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6B26B"/>
      </patternFill>
    </fill>
    <fill>
      <patternFill patternType="solid">
        <fgColor theme="5" tint="0.79998168889431442"/>
        <bgColor rgb="FFD9EAD3"/>
      </patternFill>
    </fill>
    <fill>
      <patternFill patternType="solid">
        <fgColor theme="5" tint="0.79998168889431442"/>
        <bgColor rgb="FFFFE599"/>
      </patternFill>
    </fill>
    <fill>
      <patternFill patternType="solid">
        <fgColor theme="5" tint="0.79998168889431442"/>
        <bgColor rgb="FFDAEEF3"/>
      </patternFill>
    </fill>
    <fill>
      <patternFill patternType="solid">
        <fgColor theme="5" tint="0.79998168889431442"/>
        <bgColor rgb="FFF2DBDB"/>
      </patternFill>
    </fill>
    <fill>
      <patternFill patternType="solid">
        <fgColor theme="5" tint="0.79998168889431442"/>
        <bgColor rgb="FFE5DFE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rgb="FFFDE9D9"/>
      </patternFill>
    </fill>
    <fill>
      <patternFill patternType="solid">
        <fgColor theme="5" tint="0.79998168889431442"/>
        <bgColor rgb="FFC6D9F0"/>
      </patternFill>
    </fill>
    <fill>
      <patternFill patternType="solid">
        <fgColor theme="5" tint="0.79998168889431442"/>
        <bgColor rgb="FFEAF1DD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rgb="FFFDE9D9"/>
      </patternFill>
    </fill>
    <fill>
      <patternFill patternType="solid">
        <fgColor theme="6" tint="0.79998168889431442"/>
        <bgColor rgb="FFC6D9F0"/>
      </patternFill>
    </fill>
    <fill>
      <patternFill patternType="solid">
        <fgColor theme="6" tint="0.79998168889431442"/>
        <bgColor rgb="FFEAF1DD"/>
      </patternFill>
    </fill>
    <fill>
      <patternFill patternType="solid">
        <fgColor theme="7" tint="0.79998168889431442"/>
        <bgColor rgb="FFFDE9D9"/>
      </patternFill>
    </fill>
    <fill>
      <patternFill patternType="solid">
        <fgColor theme="7" tint="0.79998168889431442"/>
        <bgColor rgb="FFC6D9F0"/>
      </patternFill>
    </fill>
    <fill>
      <patternFill patternType="solid">
        <fgColor theme="7" tint="0.79998168889431442"/>
        <bgColor rgb="FFEAF1DD"/>
      </patternFill>
    </fill>
    <fill>
      <patternFill patternType="solid">
        <fgColor theme="8" tint="0.79998168889431442"/>
        <bgColor rgb="FFEAF1DD"/>
      </patternFill>
    </fill>
    <fill>
      <patternFill patternType="solid">
        <fgColor theme="6" tint="0.79998168889431442"/>
        <bgColor rgb="FFDDD9C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rgb="FFF6B26B"/>
      </patternFill>
    </fill>
    <fill>
      <patternFill patternType="solid">
        <fgColor theme="9" tint="0.79998168889431442"/>
        <bgColor rgb="FFD9EAD3"/>
      </patternFill>
    </fill>
    <fill>
      <patternFill patternType="solid">
        <fgColor theme="9" tint="0.79998168889431442"/>
        <bgColor rgb="FFFFE599"/>
      </patternFill>
    </fill>
    <fill>
      <patternFill patternType="solid">
        <fgColor theme="9" tint="0.79998168889431442"/>
        <bgColor rgb="FFDAEEF3"/>
      </patternFill>
    </fill>
    <fill>
      <patternFill patternType="solid">
        <fgColor theme="9" tint="0.79998168889431442"/>
        <bgColor rgb="FFF2DBDB"/>
      </patternFill>
    </fill>
    <fill>
      <patternFill patternType="solid">
        <fgColor theme="9" tint="0.79998168889431442"/>
        <bgColor rgb="FFE5DFEC"/>
      </patternFill>
    </fill>
    <fill>
      <patternFill patternType="solid">
        <fgColor theme="9" tint="0.79998168889431442"/>
        <bgColor rgb="FFFDE9D9"/>
      </patternFill>
    </fill>
    <fill>
      <patternFill patternType="solid">
        <fgColor theme="9" tint="0.79998168889431442"/>
        <bgColor rgb="FFC6D9F0"/>
      </patternFill>
    </fill>
    <fill>
      <patternFill patternType="solid">
        <fgColor theme="9" tint="0.79998168889431442"/>
        <bgColor rgb="FFEAF1DD"/>
      </patternFill>
    </fill>
    <fill>
      <patternFill patternType="solid">
        <fgColor theme="9" tint="0.79998168889431442"/>
        <bgColor rgb="FFDDD9C3"/>
      </patternFill>
    </fill>
    <fill>
      <patternFill patternType="solid">
        <fgColor theme="5" tint="0.79998168889431442"/>
        <bgColor rgb="FFDDD9C3"/>
      </patternFill>
    </fill>
    <fill>
      <patternFill patternType="solid">
        <fgColor theme="7" tint="0.79998168889431442"/>
        <bgColor rgb="FFDDD9C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58" borderId="0" applyNumberFormat="0" applyBorder="0" applyAlignment="0" applyProtection="0"/>
  </cellStyleXfs>
  <cellXfs count="337">
    <xf numFmtId="0" fontId="0" fillId="0" borderId="0" xfId="0"/>
    <xf numFmtId="0" fontId="0" fillId="0" borderId="0" xfId="0" applyAlignment="1">
      <alignment horizontal="center" vertical="center"/>
    </xf>
    <xf numFmtId="0" fontId="3" fillId="64" borderId="3" xfId="0" applyFont="1" applyFill="1" applyBorder="1" applyAlignment="1">
      <alignment horizontal="center" vertical="center" wrapText="1"/>
    </xf>
    <xf numFmtId="0" fontId="3" fillId="64" borderId="10" xfId="0" applyFont="1" applyFill="1" applyBorder="1" applyAlignment="1">
      <alignment horizontal="center" vertical="center"/>
    </xf>
    <xf numFmtId="0" fontId="3" fillId="64" borderId="3" xfId="0" applyFont="1" applyFill="1" applyBorder="1" applyAlignment="1">
      <alignment horizontal="center" vertical="center"/>
    </xf>
    <xf numFmtId="0" fontId="3" fillId="64" borderId="6" xfId="0" applyFont="1" applyFill="1" applyBorder="1" applyAlignment="1">
      <alignment horizontal="center" vertical="center"/>
    </xf>
    <xf numFmtId="164" fontId="3" fillId="44" borderId="11" xfId="0" applyNumberFormat="1" applyFont="1" applyFill="1" applyBorder="1" applyAlignment="1">
      <alignment horizontal="right" vertical="center"/>
    </xf>
    <xf numFmtId="0" fontId="4" fillId="45" borderId="14" xfId="0" applyFont="1" applyFill="1" applyBorder="1" applyAlignment="1">
      <alignment horizontal="right" vertical="center"/>
    </xf>
    <xf numFmtId="0" fontId="4" fillId="45" borderId="17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5" fillId="11" borderId="14" xfId="0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164" fontId="3" fillId="44" borderId="12" xfId="0" applyNumberFormat="1" applyFont="1" applyFill="1" applyBorder="1" applyAlignment="1">
      <alignment horizontal="right" vertical="center"/>
    </xf>
    <xf numFmtId="0" fontId="5" fillId="46" borderId="15" xfId="0" applyFont="1" applyFill="1" applyBorder="1" applyAlignment="1">
      <alignment horizontal="right" vertical="center"/>
    </xf>
    <xf numFmtId="0" fontId="5" fillId="11" borderId="2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4" fillId="47" borderId="15" xfId="0" applyFont="1" applyFill="1" applyBorder="1" applyAlignment="1">
      <alignment horizontal="right" vertical="center"/>
    </xf>
    <xf numFmtId="0" fontId="5" fillId="46" borderId="18" xfId="0" applyFont="1" applyFill="1" applyBorder="1" applyAlignment="1">
      <alignment horizontal="center" vertical="center"/>
    </xf>
    <xf numFmtId="0" fontId="5" fillId="48" borderId="15" xfId="0" applyFont="1" applyFill="1" applyBorder="1" applyAlignment="1">
      <alignment horizontal="right" vertical="center"/>
    </xf>
    <xf numFmtId="0" fontId="4" fillId="47" borderId="18" xfId="0" applyFont="1" applyFill="1" applyBorder="1" applyAlignment="1">
      <alignment horizontal="center" vertical="center"/>
    </xf>
    <xf numFmtId="0" fontId="5" fillId="49" borderId="15" xfId="0" applyFont="1" applyFill="1" applyBorder="1" applyAlignment="1">
      <alignment horizontal="right" vertical="center"/>
    </xf>
    <xf numFmtId="0" fontId="5" fillId="48" borderId="18" xfId="0" applyFont="1" applyFill="1" applyBorder="1" applyAlignment="1">
      <alignment horizontal="center" vertical="center"/>
    </xf>
    <xf numFmtId="0" fontId="4" fillId="50" borderId="15" xfId="0" applyFont="1" applyFill="1" applyBorder="1" applyAlignment="1">
      <alignment horizontal="right" vertical="center"/>
    </xf>
    <xf numFmtId="0" fontId="4" fillId="50" borderId="18" xfId="0" applyFont="1" applyFill="1" applyBorder="1" applyAlignment="1">
      <alignment horizontal="center" vertical="center"/>
    </xf>
    <xf numFmtId="0" fontId="5" fillId="49" borderId="18" xfId="0" applyFont="1" applyFill="1" applyBorder="1" applyAlignment="1">
      <alignment horizontal="center" vertical="center"/>
    </xf>
    <xf numFmtId="164" fontId="3" fillId="44" borderId="23" xfId="0" applyNumberFormat="1" applyFont="1" applyFill="1" applyBorder="1" applyAlignment="1">
      <alignment horizontal="right" vertical="center"/>
    </xf>
    <xf numFmtId="0" fontId="5" fillId="46" borderId="24" xfId="0" applyFont="1" applyFill="1" applyBorder="1" applyAlignment="1">
      <alignment horizontal="right" vertical="center"/>
    </xf>
    <xf numFmtId="0" fontId="5" fillId="49" borderId="25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24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164" fontId="3" fillId="31" borderId="14" xfId="0" applyNumberFormat="1" applyFont="1" applyFill="1" applyBorder="1" applyAlignment="1">
      <alignment horizontal="right" vertical="center"/>
    </xf>
    <xf numFmtId="0" fontId="4" fillId="25" borderId="14" xfId="0" applyFont="1" applyFill="1" applyBorder="1" applyAlignment="1">
      <alignment horizontal="right" vertical="center" readingOrder="2"/>
    </xf>
    <xf numFmtId="0" fontId="5" fillId="24" borderId="14" xfId="0" applyFont="1" applyFill="1" applyBorder="1" applyAlignment="1">
      <alignment horizontal="center" vertical="center"/>
    </xf>
    <xf numFmtId="164" fontId="3" fillId="31" borderId="15" xfId="0" applyNumberFormat="1" applyFont="1" applyFill="1" applyBorder="1" applyAlignment="1">
      <alignment horizontal="right" vertical="center"/>
    </xf>
    <xf numFmtId="0" fontId="5" fillId="26" borderId="15" xfId="0" applyFont="1" applyFill="1" applyBorder="1" applyAlignment="1">
      <alignment horizontal="right" vertical="center" readingOrder="2"/>
    </xf>
    <xf numFmtId="0" fontId="5" fillId="29" borderId="18" xfId="0" applyFont="1" applyFill="1" applyBorder="1" applyAlignment="1">
      <alignment horizontal="center" vertical="center"/>
    </xf>
    <xf numFmtId="0" fontId="5" fillId="24" borderId="15" xfId="0" applyFont="1" applyFill="1" applyBorder="1" applyAlignment="1">
      <alignment horizontal="center" vertical="center"/>
    </xf>
    <xf numFmtId="0" fontId="4" fillId="27" borderId="15" xfId="0" applyFont="1" applyFill="1" applyBorder="1" applyAlignment="1">
      <alignment horizontal="right" vertical="center" readingOrder="2"/>
    </xf>
    <xf numFmtId="0" fontId="3" fillId="24" borderId="21" xfId="0" applyFont="1" applyFill="1" applyBorder="1" applyAlignment="1">
      <alignment horizontal="center" vertical="center"/>
    </xf>
    <xf numFmtId="0" fontId="5" fillId="28" borderId="15" xfId="0" applyFont="1" applyFill="1" applyBorder="1" applyAlignment="1">
      <alignment horizontal="right" vertical="center" readingOrder="2"/>
    </xf>
    <xf numFmtId="0" fontId="5" fillId="29" borderId="15" xfId="0" applyFont="1" applyFill="1" applyBorder="1" applyAlignment="1">
      <alignment horizontal="right" vertical="center" readingOrder="2"/>
    </xf>
    <xf numFmtId="0" fontId="4" fillId="30" borderId="15" xfId="0" applyFont="1" applyFill="1" applyBorder="1" applyAlignment="1">
      <alignment horizontal="right" vertical="center" readingOrder="2"/>
    </xf>
    <xf numFmtId="0" fontId="3" fillId="32" borderId="15" xfId="0" applyFont="1" applyFill="1" applyBorder="1" applyAlignment="1">
      <alignment horizontal="right" vertical="center" readingOrder="2"/>
    </xf>
    <xf numFmtId="0" fontId="3" fillId="29" borderId="18" xfId="0" applyFont="1" applyFill="1" applyBorder="1" applyAlignment="1">
      <alignment horizontal="center" vertical="center"/>
    </xf>
    <xf numFmtId="0" fontId="3" fillId="24" borderId="15" xfId="0" applyFont="1" applyFill="1" applyBorder="1" applyAlignment="1">
      <alignment horizontal="center" vertical="center"/>
    </xf>
    <xf numFmtId="0" fontId="3" fillId="28" borderId="15" xfId="0" applyFont="1" applyFill="1" applyBorder="1" applyAlignment="1">
      <alignment horizontal="right" vertical="center" readingOrder="2"/>
    </xf>
    <xf numFmtId="0" fontId="3" fillId="33" borderId="15" xfId="0" applyFont="1" applyFill="1" applyBorder="1" applyAlignment="1">
      <alignment horizontal="right" vertical="center" readingOrder="2"/>
    </xf>
    <xf numFmtId="0" fontId="3" fillId="29" borderId="15" xfId="0" applyFont="1" applyFill="1" applyBorder="1" applyAlignment="1">
      <alignment horizontal="right" vertical="center" readingOrder="2"/>
    </xf>
    <xf numFmtId="0" fontId="3" fillId="34" borderId="15" xfId="0" applyFont="1" applyFill="1" applyBorder="1" applyAlignment="1">
      <alignment horizontal="right" vertical="center" readingOrder="2"/>
    </xf>
    <xf numFmtId="0" fontId="3" fillId="28" borderId="16" xfId="0" applyFont="1" applyFill="1" applyBorder="1" applyAlignment="1">
      <alignment horizontal="right" vertical="center" readingOrder="2"/>
    </xf>
    <xf numFmtId="0" fontId="3" fillId="24" borderId="16" xfId="0" applyFont="1" applyFill="1" applyBorder="1" applyAlignment="1">
      <alignment horizontal="center" vertical="center"/>
    </xf>
    <xf numFmtId="0" fontId="3" fillId="24" borderId="22" xfId="0" applyFont="1" applyFill="1" applyBorder="1" applyAlignment="1">
      <alignment horizontal="center" vertical="center"/>
    </xf>
    <xf numFmtId="164" fontId="3" fillId="19" borderId="27" xfId="0" applyNumberFormat="1" applyFont="1" applyFill="1" applyBorder="1" applyAlignment="1">
      <alignment horizontal="right" vertical="center"/>
    </xf>
    <xf numFmtId="0" fontId="5" fillId="61" borderId="18" xfId="1" applyFont="1" applyFill="1" applyBorder="1" applyAlignment="1">
      <alignment horizontal="right" vertical="center" readingOrder="2"/>
    </xf>
    <xf numFmtId="0" fontId="5" fillId="61" borderId="18" xfId="1" applyFont="1" applyFill="1" applyBorder="1" applyAlignment="1">
      <alignment horizontal="center" vertical="center"/>
    </xf>
    <xf numFmtId="0" fontId="5" fillId="61" borderId="15" xfId="1" applyFont="1" applyFill="1" applyBorder="1" applyAlignment="1">
      <alignment horizontal="center" vertical="center"/>
    </xf>
    <xf numFmtId="0" fontId="3" fillId="39" borderId="18" xfId="0" applyFont="1" applyFill="1" applyBorder="1" applyAlignment="1">
      <alignment horizontal="right" vertical="center" readingOrder="2"/>
    </xf>
    <xf numFmtId="0" fontId="3" fillId="5" borderId="18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right" vertical="center" readingOrder="2"/>
    </xf>
    <xf numFmtId="0" fontId="3" fillId="40" borderId="18" xfId="0" applyFont="1" applyFill="1" applyBorder="1" applyAlignment="1">
      <alignment horizontal="right" vertical="center" readingOrder="2"/>
    </xf>
    <xf numFmtId="0" fontId="3" fillId="5" borderId="18" xfId="0" applyFont="1" applyFill="1" applyBorder="1" applyAlignment="1">
      <alignment horizontal="right" vertical="center" readingOrder="2"/>
    </xf>
    <xf numFmtId="0" fontId="3" fillId="41" borderId="18" xfId="0" applyFont="1" applyFill="1" applyBorder="1" applyAlignment="1">
      <alignment horizontal="right" vertical="center" readingOrder="2"/>
    </xf>
    <xf numFmtId="0" fontId="3" fillId="3" borderId="19" xfId="0" applyFont="1" applyFill="1" applyBorder="1" applyAlignment="1">
      <alignment horizontal="right" vertical="center" readingOrder="2"/>
    </xf>
    <xf numFmtId="0" fontId="3" fillId="9" borderId="16" xfId="0" applyFont="1" applyFill="1" applyBorder="1" applyAlignment="1">
      <alignment horizontal="center" vertical="center"/>
    </xf>
    <xf numFmtId="164" fontId="3" fillId="35" borderId="14" xfId="0" applyNumberFormat="1" applyFont="1" applyFill="1" applyBorder="1" applyAlignment="1">
      <alignment horizontal="right" vertical="center"/>
    </xf>
    <xf numFmtId="164" fontId="3" fillId="65" borderId="27" xfId="0" applyNumberFormat="1" applyFont="1" applyFill="1" applyBorder="1" applyAlignment="1">
      <alignment horizontal="right" vertical="center"/>
    </xf>
    <xf numFmtId="0" fontId="5" fillId="8" borderId="27" xfId="0" applyFont="1" applyFill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164" fontId="3" fillId="65" borderId="15" xfId="0" applyNumberFormat="1" applyFont="1" applyFill="1" applyBorder="1" applyAlignment="1">
      <alignment horizontal="right" vertical="center"/>
    </xf>
    <xf numFmtId="0" fontId="5" fillId="8" borderId="15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164" fontId="3" fillId="65" borderId="24" xfId="0" applyNumberFormat="1" applyFont="1" applyFill="1" applyBorder="1" applyAlignment="1">
      <alignment horizontal="right" vertical="center"/>
    </xf>
    <xf numFmtId="0" fontId="3" fillId="8" borderId="24" xfId="0" applyFont="1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164" fontId="3" fillId="44" borderId="6" xfId="0" applyNumberFormat="1" applyFont="1" applyFill="1" applyBorder="1" applyAlignment="1">
      <alignment horizontal="right" vertical="center"/>
    </xf>
    <xf numFmtId="164" fontId="3" fillId="6" borderId="3" xfId="0" applyNumberFormat="1" applyFont="1" applyFill="1" applyBorder="1" applyAlignment="1">
      <alignment vertical="center" wrapText="1" readingOrder="2"/>
    </xf>
    <xf numFmtId="0" fontId="5" fillId="11" borderId="15" xfId="0" applyFont="1" applyFill="1" applyBorder="1" applyAlignment="1">
      <alignment vertical="center" wrapText="1"/>
    </xf>
    <xf numFmtId="164" fontId="3" fillId="6" borderId="3" xfId="0" applyNumberFormat="1" applyFont="1" applyFill="1" applyBorder="1" applyAlignment="1">
      <alignment horizontal="right" vertical="center" wrapText="1" readingOrder="2"/>
    </xf>
    <xf numFmtId="164" fontId="3" fillId="44" borderId="27" xfId="0" applyNumberFormat="1" applyFont="1" applyFill="1" applyBorder="1" applyAlignment="1">
      <alignment horizontal="right" vertical="center"/>
    </xf>
    <xf numFmtId="164" fontId="3" fillId="44" borderId="15" xfId="0" applyNumberFormat="1" applyFont="1" applyFill="1" applyBorder="1" applyAlignment="1">
      <alignment horizontal="right" vertical="center"/>
    </xf>
    <xf numFmtId="0" fontId="3" fillId="51" borderId="15" xfId="0" applyFont="1" applyFill="1" applyBorder="1" applyAlignment="1">
      <alignment horizontal="right" vertical="center" readingOrder="2"/>
    </xf>
    <xf numFmtId="0" fontId="3" fillId="11" borderId="15" xfId="0" applyFont="1" applyFill="1" applyBorder="1" applyAlignment="1">
      <alignment horizontal="center" vertical="center"/>
    </xf>
    <xf numFmtId="0" fontId="3" fillId="11" borderId="15" xfId="0" applyFont="1" applyFill="1" applyBorder="1" applyAlignment="1">
      <alignment vertical="center" wrapText="1"/>
    </xf>
    <xf numFmtId="0" fontId="3" fillId="48" borderId="15" xfId="0" applyFont="1" applyFill="1" applyBorder="1" applyAlignment="1">
      <alignment horizontal="right" vertical="center" readingOrder="2"/>
    </xf>
    <xf numFmtId="0" fontId="3" fillId="52" borderId="15" xfId="0" applyFont="1" applyFill="1" applyBorder="1" applyAlignment="1">
      <alignment horizontal="right" vertical="center" readingOrder="2"/>
    </xf>
    <xf numFmtId="0" fontId="3" fillId="49" borderId="15" xfId="0" applyFont="1" applyFill="1" applyBorder="1" applyAlignment="1">
      <alignment horizontal="right" vertical="center" readingOrder="2"/>
    </xf>
    <xf numFmtId="0" fontId="3" fillId="53" borderId="15" xfId="0" applyFont="1" applyFill="1" applyBorder="1" applyAlignment="1">
      <alignment horizontal="right" vertical="center" readingOrder="2"/>
    </xf>
    <xf numFmtId="0" fontId="6" fillId="49" borderId="15" xfId="0" applyFont="1" applyFill="1" applyBorder="1" applyAlignment="1">
      <alignment horizontal="right" vertical="center"/>
    </xf>
    <xf numFmtId="0" fontId="3" fillId="48" borderId="15" xfId="0" applyFont="1" applyFill="1" applyBorder="1" applyAlignment="1">
      <alignment horizontal="right" vertical="center"/>
    </xf>
    <xf numFmtId="0" fontId="3" fillId="52" borderId="15" xfId="0" applyFont="1" applyFill="1" applyBorder="1" applyAlignment="1">
      <alignment horizontal="right" vertical="center"/>
    </xf>
    <xf numFmtId="0" fontId="3" fillId="54" borderId="15" xfId="0" applyFont="1" applyFill="1" applyBorder="1" applyAlignment="1">
      <alignment horizontal="right" vertical="center"/>
    </xf>
    <xf numFmtId="0" fontId="3" fillId="47" borderId="15" xfId="0" applyFont="1" applyFill="1" applyBorder="1" applyAlignment="1">
      <alignment horizontal="right" vertical="center" readingOrder="2"/>
    </xf>
    <xf numFmtId="0" fontId="6" fillId="50" borderId="15" xfId="0" applyFont="1" applyFill="1" applyBorder="1" applyAlignment="1">
      <alignment horizontal="right" vertical="center"/>
    </xf>
    <xf numFmtId="0" fontId="3" fillId="51" borderId="15" xfId="0" applyFont="1" applyFill="1" applyBorder="1" applyAlignment="1">
      <alignment horizontal="right" vertical="center"/>
    </xf>
    <xf numFmtId="0" fontId="3" fillId="49" borderId="15" xfId="0" applyFont="1" applyFill="1" applyBorder="1" applyAlignment="1">
      <alignment horizontal="right" vertical="center"/>
    </xf>
    <xf numFmtId="164" fontId="3" fillId="44" borderId="16" xfId="0" applyNumberFormat="1" applyFont="1" applyFill="1" applyBorder="1" applyAlignment="1">
      <alignment horizontal="right" vertical="center"/>
    </xf>
    <xf numFmtId="0" fontId="3" fillId="11" borderId="16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vertical="center" wrapText="1"/>
    </xf>
    <xf numFmtId="0" fontId="3" fillId="24" borderId="20" xfId="0" applyFont="1" applyFill="1" applyBorder="1" applyAlignment="1">
      <alignment horizontal="center" vertical="center"/>
    </xf>
    <xf numFmtId="164" fontId="3" fillId="31" borderId="27" xfId="0" applyNumberFormat="1" applyFont="1" applyFill="1" applyBorder="1" applyAlignment="1">
      <alignment horizontal="right" vertical="center"/>
    </xf>
    <xf numFmtId="0" fontId="6" fillId="29" borderId="15" xfId="0" applyFont="1" applyFill="1" applyBorder="1" applyAlignment="1">
      <alignment horizontal="right" vertical="center"/>
    </xf>
    <xf numFmtId="0" fontId="3" fillId="28" borderId="15" xfId="0" applyFont="1" applyFill="1" applyBorder="1" applyAlignment="1">
      <alignment horizontal="right" vertical="center"/>
    </xf>
    <xf numFmtId="0" fontId="3" fillId="33" borderId="15" xfId="0" applyFont="1" applyFill="1" applyBorder="1" applyAlignment="1">
      <alignment horizontal="right" vertical="center"/>
    </xf>
    <xf numFmtId="0" fontId="3" fillId="55" borderId="15" xfId="0" applyFont="1" applyFill="1" applyBorder="1" applyAlignment="1">
      <alignment horizontal="right" vertical="center"/>
    </xf>
    <xf numFmtId="0" fontId="3" fillId="27" borderId="15" xfId="0" applyFont="1" applyFill="1" applyBorder="1" applyAlignment="1">
      <alignment horizontal="right" vertical="center" readingOrder="2"/>
    </xf>
    <xf numFmtId="0" fontId="6" fillId="30" borderId="15" xfId="0" applyFont="1" applyFill="1" applyBorder="1" applyAlignment="1">
      <alignment horizontal="right" vertical="center"/>
    </xf>
    <xf numFmtId="0" fontId="3" fillId="32" borderId="15" xfId="0" applyFont="1" applyFill="1" applyBorder="1" applyAlignment="1">
      <alignment horizontal="right" vertical="center"/>
    </xf>
    <xf numFmtId="0" fontId="3" fillId="29" borderId="15" xfId="0" applyFont="1" applyFill="1" applyBorder="1" applyAlignment="1">
      <alignment horizontal="right" vertical="center"/>
    </xf>
    <xf numFmtId="164" fontId="3" fillId="31" borderId="16" xfId="0" applyNumberFormat="1" applyFont="1" applyFill="1" applyBorder="1" applyAlignment="1">
      <alignment horizontal="right" vertical="center"/>
    </xf>
    <xf numFmtId="164" fontId="3" fillId="19" borderId="14" xfId="0" applyNumberFormat="1" applyFont="1" applyFill="1" applyBorder="1" applyAlignment="1">
      <alignment horizontal="right" vertical="center"/>
    </xf>
    <xf numFmtId="0" fontId="5" fillId="9" borderId="14" xfId="0" applyFont="1" applyFill="1" applyBorder="1" applyAlignment="1">
      <alignment horizontal="center" vertical="center"/>
    </xf>
    <xf numFmtId="164" fontId="3" fillId="19" borderId="15" xfId="0" applyNumberFormat="1" applyFont="1" applyFill="1" applyBorder="1" applyAlignment="1">
      <alignment horizontal="right" vertical="center"/>
    </xf>
    <xf numFmtId="0" fontId="5" fillId="9" borderId="15" xfId="0" applyFont="1" applyFill="1" applyBorder="1" applyAlignment="1">
      <alignment horizontal="center" vertical="center"/>
    </xf>
    <xf numFmtId="0" fontId="3" fillId="39" borderId="15" xfId="0" applyFont="1" applyFill="1" applyBorder="1" applyAlignment="1">
      <alignment horizontal="right" vertical="center" readingOrder="2"/>
    </xf>
    <xf numFmtId="0" fontId="3" fillId="3" borderId="15" xfId="0" applyFont="1" applyFill="1" applyBorder="1" applyAlignment="1">
      <alignment horizontal="right" vertical="center" readingOrder="2"/>
    </xf>
    <xf numFmtId="0" fontId="3" fillId="40" borderId="15" xfId="0" applyFont="1" applyFill="1" applyBorder="1" applyAlignment="1">
      <alignment horizontal="right" vertical="center" readingOrder="2"/>
    </xf>
    <xf numFmtId="0" fontId="3" fillId="5" borderId="15" xfId="0" applyFont="1" applyFill="1" applyBorder="1" applyAlignment="1">
      <alignment horizontal="right" vertical="center" readingOrder="2"/>
    </xf>
    <xf numFmtId="0" fontId="3" fillId="41" borderId="15" xfId="0" applyFont="1" applyFill="1" applyBorder="1" applyAlignment="1">
      <alignment horizontal="right" vertical="center" readingOrder="2"/>
    </xf>
    <xf numFmtId="0" fontId="6" fillId="5" borderId="15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right" vertical="center"/>
    </xf>
    <xf numFmtId="0" fontId="3" fillId="40" borderId="15" xfId="0" applyFont="1" applyFill="1" applyBorder="1" applyAlignment="1">
      <alignment horizontal="right" vertical="center"/>
    </xf>
    <xf numFmtId="0" fontId="3" fillId="56" borderId="15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 readingOrder="2"/>
    </xf>
    <xf numFmtId="0" fontId="6" fillId="4" borderId="15" xfId="0" applyFont="1" applyFill="1" applyBorder="1" applyAlignment="1">
      <alignment horizontal="right" vertical="center"/>
    </xf>
    <xf numFmtId="0" fontId="3" fillId="39" borderId="15" xfId="0" applyFont="1" applyFill="1" applyBorder="1" applyAlignment="1">
      <alignment horizontal="right" vertical="center"/>
    </xf>
    <xf numFmtId="0" fontId="3" fillId="5" borderId="15" xfId="0" applyFont="1" applyFill="1" applyBorder="1" applyAlignment="1">
      <alignment horizontal="right" vertical="center"/>
    </xf>
    <xf numFmtId="164" fontId="3" fillId="19" borderId="24" xfId="0" applyNumberFormat="1" applyFont="1" applyFill="1" applyBorder="1" applyAlignment="1">
      <alignment horizontal="right" vertical="center"/>
    </xf>
    <xf numFmtId="164" fontId="3" fillId="35" borderId="6" xfId="0" applyNumberFormat="1" applyFont="1" applyFill="1" applyBorder="1" applyAlignment="1">
      <alignment horizontal="right" vertical="center"/>
    </xf>
    <xf numFmtId="0" fontId="5" fillId="10" borderId="14" xfId="0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vertical="center" wrapText="1"/>
    </xf>
    <xf numFmtId="164" fontId="3" fillId="35" borderId="27" xfId="0" applyNumberFormat="1" applyFont="1" applyFill="1" applyBorder="1" applyAlignment="1">
      <alignment horizontal="right" vertical="center"/>
    </xf>
    <xf numFmtId="164" fontId="3" fillId="35" borderId="15" xfId="0" applyNumberFormat="1" applyFont="1" applyFill="1" applyBorder="1" applyAlignment="1">
      <alignment horizontal="right" vertical="center"/>
    </xf>
    <xf numFmtId="0" fontId="3" fillId="18" borderId="15" xfId="0" applyFont="1" applyFill="1" applyBorder="1" applyAlignment="1">
      <alignment horizontal="right" vertical="center" readingOrder="2"/>
    </xf>
    <xf numFmtId="0" fontId="3" fillId="10" borderId="15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vertical="center" wrapText="1"/>
    </xf>
    <xf numFmtId="0" fontId="3" fillId="15" borderId="15" xfId="0" applyFont="1" applyFill="1" applyBorder="1" applyAlignment="1">
      <alignment horizontal="right" vertical="center" readingOrder="2"/>
    </xf>
    <xf numFmtId="0" fontId="3" fillId="14" borderId="15" xfId="0" applyFont="1" applyFill="1" applyBorder="1" applyAlignment="1">
      <alignment horizontal="right" vertical="center" readingOrder="2"/>
    </xf>
    <xf numFmtId="0" fontId="3" fillId="17" borderId="15" xfId="0" applyFont="1" applyFill="1" applyBorder="1" applyAlignment="1">
      <alignment horizontal="right" vertical="center" readingOrder="2"/>
    </xf>
    <xf numFmtId="0" fontId="3" fillId="42" borderId="15" xfId="0" applyFont="1" applyFill="1" applyBorder="1" applyAlignment="1">
      <alignment horizontal="right" vertical="center" readingOrder="2"/>
    </xf>
    <xf numFmtId="0" fontId="6" fillId="17" borderId="15" xfId="0" applyFont="1" applyFill="1" applyBorder="1" applyAlignment="1">
      <alignment horizontal="right" vertical="center"/>
    </xf>
    <xf numFmtId="0" fontId="3" fillId="15" borderId="15" xfId="0" applyFont="1" applyFill="1" applyBorder="1" applyAlignment="1">
      <alignment horizontal="right" vertical="center"/>
    </xf>
    <xf numFmtId="0" fontId="3" fillId="14" borderId="15" xfId="0" applyFont="1" applyFill="1" applyBorder="1" applyAlignment="1">
      <alignment horizontal="right" vertical="center"/>
    </xf>
    <xf numFmtId="0" fontId="3" fillId="13" borderId="15" xfId="0" applyFont="1" applyFill="1" applyBorder="1" applyAlignment="1">
      <alignment horizontal="right" vertical="center"/>
    </xf>
    <xf numFmtId="0" fontId="3" fillId="12" borderId="15" xfId="0" applyFont="1" applyFill="1" applyBorder="1" applyAlignment="1">
      <alignment horizontal="right" vertical="center" readingOrder="2"/>
    </xf>
    <xf numFmtId="0" fontId="6" fillId="16" borderId="15" xfId="0" applyFont="1" applyFill="1" applyBorder="1" applyAlignment="1">
      <alignment horizontal="right" vertical="center"/>
    </xf>
    <xf numFmtId="0" fontId="3" fillId="18" borderId="15" xfId="0" applyFont="1" applyFill="1" applyBorder="1" applyAlignment="1">
      <alignment horizontal="right" vertical="center"/>
    </xf>
    <xf numFmtId="0" fontId="3" fillId="17" borderId="15" xfId="0" applyFont="1" applyFill="1" applyBorder="1" applyAlignment="1">
      <alignment horizontal="right" vertical="center"/>
    </xf>
    <xf numFmtId="164" fontId="3" fillId="35" borderId="16" xfId="0" applyNumberFormat="1" applyFont="1" applyFill="1" applyBorder="1" applyAlignment="1">
      <alignment horizontal="right" vertical="center"/>
    </xf>
    <xf numFmtId="0" fontId="3" fillId="16" borderId="16" xfId="0" applyFont="1" applyFill="1" applyBorder="1" applyAlignment="1">
      <alignment horizontal="right" vertical="center"/>
    </xf>
    <xf numFmtId="0" fontId="3" fillId="10" borderId="16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vertical="center" wrapText="1"/>
    </xf>
    <xf numFmtId="0" fontId="5" fillId="61" borderId="17" xfId="1" applyFont="1" applyFill="1" applyBorder="1" applyAlignment="1">
      <alignment horizontal="right" vertical="center" readingOrder="2"/>
    </xf>
    <xf numFmtId="0" fontId="5" fillId="61" borderId="14" xfId="1" applyFont="1" applyFill="1" applyBorder="1" applyAlignment="1">
      <alignment horizontal="center" vertical="center"/>
    </xf>
    <xf numFmtId="0" fontId="5" fillId="11" borderId="14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3" fillId="64" borderId="6" xfId="0" applyFont="1" applyFill="1" applyBorder="1" applyAlignment="1">
      <alignment horizontal="center" vertical="center" readingOrder="1"/>
    </xf>
    <xf numFmtId="0" fontId="5" fillId="11" borderId="17" xfId="0" applyFont="1" applyFill="1" applyBorder="1" applyAlignment="1">
      <alignment horizontal="left" vertical="center" readingOrder="1"/>
    </xf>
    <xf numFmtId="0" fontId="5" fillId="11" borderId="18" xfId="0" applyFont="1" applyFill="1" applyBorder="1" applyAlignment="1">
      <alignment horizontal="left" vertical="center" readingOrder="1"/>
    </xf>
    <xf numFmtId="0" fontId="5" fillId="11" borderId="19" xfId="0" applyFont="1" applyFill="1" applyBorder="1" applyAlignment="1">
      <alignment horizontal="left" vertical="center" readingOrder="1"/>
    </xf>
    <xf numFmtId="0" fontId="5" fillId="7" borderId="3" xfId="0" applyFont="1" applyFill="1" applyBorder="1" applyAlignment="1">
      <alignment horizontal="left" vertical="center" readingOrder="1"/>
    </xf>
    <xf numFmtId="0" fontId="5" fillId="24" borderId="28" xfId="0" applyFont="1" applyFill="1" applyBorder="1" applyAlignment="1">
      <alignment horizontal="left" vertical="center" readingOrder="1"/>
    </xf>
    <xf numFmtId="0" fontId="5" fillId="24" borderId="21" xfId="0" applyFont="1" applyFill="1" applyBorder="1" applyAlignment="1">
      <alignment horizontal="left" vertical="center" readingOrder="1"/>
    </xf>
    <xf numFmtId="0" fontId="3" fillId="24" borderId="21" xfId="0" applyFont="1" applyFill="1" applyBorder="1" applyAlignment="1">
      <alignment horizontal="left" vertical="center" readingOrder="1"/>
    </xf>
    <xf numFmtId="0" fontId="3" fillId="24" borderId="22" xfId="0" applyFont="1" applyFill="1" applyBorder="1" applyAlignment="1">
      <alignment horizontal="left" vertical="center" readingOrder="1"/>
    </xf>
    <xf numFmtId="0" fontId="5" fillId="9" borderId="20" xfId="0" applyFont="1" applyFill="1" applyBorder="1" applyAlignment="1">
      <alignment horizontal="left" vertical="center" readingOrder="1"/>
    </xf>
    <xf numFmtId="0" fontId="5" fillId="9" borderId="21" xfId="0" applyFont="1" applyFill="1" applyBorder="1" applyAlignment="1">
      <alignment horizontal="left" vertical="center" readingOrder="1"/>
    </xf>
    <xf numFmtId="0" fontId="3" fillId="9" borderId="21" xfId="0" applyFont="1" applyFill="1" applyBorder="1" applyAlignment="1">
      <alignment horizontal="left" vertical="center" readingOrder="1"/>
    </xf>
    <xf numFmtId="0" fontId="3" fillId="9" borderId="22" xfId="0" applyFont="1" applyFill="1" applyBorder="1" applyAlignment="1">
      <alignment horizontal="left" vertical="center" readingOrder="1"/>
    </xf>
    <xf numFmtId="0" fontId="5" fillId="8" borderId="28" xfId="0" applyFont="1" applyFill="1" applyBorder="1" applyAlignment="1">
      <alignment horizontal="left" vertical="center" readingOrder="1"/>
    </xf>
    <xf numFmtId="0" fontId="5" fillId="8" borderId="21" xfId="0" applyFont="1" applyFill="1" applyBorder="1" applyAlignment="1">
      <alignment horizontal="left" vertical="center" readingOrder="1"/>
    </xf>
    <xf numFmtId="0" fontId="3" fillId="8" borderId="21" xfId="0" applyFont="1" applyFill="1" applyBorder="1" applyAlignment="1">
      <alignment horizontal="left" vertical="center" readingOrder="1"/>
    </xf>
    <xf numFmtId="0" fontId="3" fillId="8" borderId="26" xfId="0" applyFont="1" applyFill="1" applyBorder="1" applyAlignment="1">
      <alignment horizontal="left" vertical="center" readingOrder="1"/>
    </xf>
    <xf numFmtId="0" fontId="5" fillId="11" borderId="20" xfId="0" applyFont="1" applyFill="1" applyBorder="1" applyAlignment="1">
      <alignment horizontal="left" vertical="center" wrapText="1" readingOrder="1"/>
    </xf>
    <xf numFmtId="0" fontId="5" fillId="11" borderId="21" xfId="0" applyFont="1" applyFill="1" applyBorder="1" applyAlignment="1">
      <alignment horizontal="left" vertical="center" wrapText="1" readingOrder="1"/>
    </xf>
    <xf numFmtId="0" fontId="3" fillId="11" borderId="21" xfId="0" applyFont="1" applyFill="1" applyBorder="1" applyAlignment="1">
      <alignment horizontal="left" vertical="center" readingOrder="1"/>
    </xf>
    <xf numFmtId="0" fontId="3" fillId="24" borderId="26" xfId="0" applyFont="1" applyFill="1" applyBorder="1" applyAlignment="1">
      <alignment horizontal="left" vertical="center" readingOrder="1"/>
    </xf>
    <xf numFmtId="0" fontId="3" fillId="10" borderId="15" xfId="0" applyFont="1" applyFill="1" applyBorder="1" applyAlignment="1">
      <alignment horizontal="left" vertical="center" wrapText="1" readingOrder="1"/>
    </xf>
    <xf numFmtId="0" fontId="3" fillId="10" borderId="16" xfId="0" applyFont="1" applyFill="1" applyBorder="1" applyAlignment="1">
      <alignment horizontal="left" vertical="center" wrapText="1" readingOrder="1"/>
    </xf>
    <xf numFmtId="0" fontId="0" fillId="0" borderId="0" xfId="0" applyAlignment="1">
      <alignment horizontal="left" vertical="center" readingOrder="1"/>
    </xf>
    <xf numFmtId="0" fontId="5" fillId="24" borderId="20" xfId="0" applyFont="1" applyFill="1" applyBorder="1" applyAlignment="1">
      <alignment horizontal="left" vertical="center" readingOrder="1"/>
    </xf>
    <xf numFmtId="0" fontId="5" fillId="10" borderId="14" xfId="0" applyFont="1" applyFill="1" applyBorder="1" applyAlignment="1">
      <alignment horizontal="left" vertical="center" readingOrder="1"/>
    </xf>
    <xf numFmtId="0" fontId="5" fillId="10" borderId="15" xfId="0" applyFont="1" applyFill="1" applyBorder="1" applyAlignment="1">
      <alignment horizontal="left" vertical="center" wrapText="1" readingOrder="1"/>
    </xf>
    <xf numFmtId="0" fontId="5" fillId="61" borderId="14" xfId="1" applyFont="1" applyFill="1" applyBorder="1" applyAlignment="1">
      <alignment horizontal="right" vertical="center" readingOrder="2"/>
    </xf>
    <xf numFmtId="0" fontId="5" fillId="61" borderId="15" xfId="1" applyFont="1" applyFill="1" applyBorder="1" applyAlignment="1">
      <alignment horizontal="right" vertical="center" readingOrder="2"/>
    </xf>
    <xf numFmtId="0" fontId="8" fillId="22" borderId="15" xfId="0" applyFont="1" applyFill="1" applyBorder="1" applyAlignment="1">
      <alignment horizontal="right" vertical="center"/>
    </xf>
    <xf numFmtId="0" fontId="7" fillId="21" borderId="15" xfId="0" applyFont="1" applyFill="1" applyBorder="1" applyAlignment="1">
      <alignment horizontal="right" vertical="center"/>
    </xf>
    <xf numFmtId="0" fontId="7" fillId="37" borderId="15" xfId="0" applyFont="1" applyFill="1" applyBorder="1" applyAlignment="1">
      <alignment horizontal="right" vertical="center"/>
    </xf>
    <xf numFmtId="0" fontId="7" fillId="43" borderId="15" xfId="0" applyFont="1" applyFill="1" applyBorder="1" applyAlignment="1">
      <alignment horizontal="right" vertical="center"/>
    </xf>
    <xf numFmtId="0" fontId="7" fillId="20" borderId="15" xfId="0" applyFont="1" applyFill="1" applyBorder="1" applyAlignment="1">
      <alignment horizontal="right" vertical="center" readingOrder="2"/>
    </xf>
    <xf numFmtId="0" fontId="8" fillId="23" borderId="15" xfId="0" applyFont="1" applyFill="1" applyBorder="1" applyAlignment="1">
      <alignment horizontal="right" vertical="center"/>
    </xf>
    <xf numFmtId="0" fontId="7" fillId="36" borderId="15" xfId="0" applyFont="1" applyFill="1" applyBorder="1" applyAlignment="1">
      <alignment horizontal="right" vertical="center"/>
    </xf>
    <xf numFmtId="0" fontId="7" fillId="22" borderId="15" xfId="0" applyFont="1" applyFill="1" applyBorder="1" applyAlignment="1">
      <alignment horizontal="right" vertical="center"/>
    </xf>
    <xf numFmtId="0" fontId="7" fillId="60" borderId="14" xfId="1" applyFont="1" applyFill="1" applyBorder="1" applyAlignment="1">
      <alignment horizontal="right" vertical="center" readingOrder="2"/>
    </xf>
    <xf numFmtId="0" fontId="7" fillId="60" borderId="15" xfId="1" applyFont="1" applyFill="1" applyBorder="1" applyAlignment="1">
      <alignment horizontal="right" vertical="center" readingOrder="2"/>
    </xf>
    <xf numFmtId="0" fontId="7" fillId="36" borderId="15" xfId="0" applyFont="1" applyFill="1" applyBorder="1" applyAlignment="1">
      <alignment horizontal="right" vertical="center" readingOrder="2"/>
    </xf>
    <xf numFmtId="0" fontId="7" fillId="21" borderId="15" xfId="0" applyFont="1" applyFill="1" applyBorder="1" applyAlignment="1">
      <alignment horizontal="right" vertical="center" readingOrder="2"/>
    </xf>
    <xf numFmtId="0" fontId="7" fillId="37" borderId="15" xfId="0" applyFont="1" applyFill="1" applyBorder="1" applyAlignment="1">
      <alignment horizontal="right" vertical="center" readingOrder="2"/>
    </xf>
    <xf numFmtId="0" fontId="7" fillId="22" borderId="15" xfId="0" applyFont="1" applyFill="1" applyBorder="1" applyAlignment="1">
      <alignment horizontal="right" vertical="center" readingOrder="2"/>
    </xf>
    <xf numFmtId="0" fontId="7" fillId="38" borderId="15" xfId="0" applyFont="1" applyFill="1" applyBorder="1" applyAlignment="1">
      <alignment horizontal="right" vertical="center" readingOrder="2"/>
    </xf>
    <xf numFmtId="0" fontId="7" fillId="23" borderId="24" xfId="0" applyFont="1" applyFill="1" applyBorder="1" applyAlignment="1">
      <alignment horizontal="right" vertical="center"/>
    </xf>
    <xf numFmtId="0" fontId="5" fillId="59" borderId="14" xfId="1" applyFont="1" applyFill="1" applyBorder="1" applyAlignment="1">
      <alignment horizontal="right" vertical="center" readingOrder="2"/>
    </xf>
    <xf numFmtId="0" fontId="5" fillId="59" borderId="15" xfId="1" applyFont="1" applyFill="1" applyBorder="1" applyAlignment="1">
      <alignment horizontal="right" vertical="center" readingOrder="2"/>
    </xf>
    <xf numFmtId="0" fontId="5" fillId="62" borderId="14" xfId="1" applyFont="1" applyFill="1" applyBorder="1" applyAlignment="1">
      <alignment horizontal="right" vertical="center" readingOrder="2"/>
    </xf>
    <xf numFmtId="0" fontId="5" fillId="62" borderId="15" xfId="1" applyFont="1" applyFill="1" applyBorder="1" applyAlignment="1">
      <alignment horizontal="right" vertical="center" readingOrder="2"/>
    </xf>
    <xf numFmtId="0" fontId="5" fillId="63" borderId="14" xfId="1" applyFont="1" applyFill="1" applyBorder="1" applyAlignment="1">
      <alignment horizontal="right" vertical="center" readingOrder="2"/>
    </xf>
    <xf numFmtId="0" fontId="5" fillId="63" borderId="15" xfId="1" applyFont="1" applyFill="1" applyBorder="1" applyAlignment="1">
      <alignment horizontal="right" vertical="center" readingOrder="2"/>
    </xf>
    <xf numFmtId="0" fontId="3" fillId="50" borderId="24" xfId="0" applyFont="1" applyFill="1" applyBorder="1" applyAlignment="1">
      <alignment horizontal="right" vertical="center"/>
    </xf>
    <xf numFmtId="0" fontId="3" fillId="30" borderId="24" xfId="0" applyFont="1" applyFill="1" applyBorder="1" applyAlignment="1">
      <alignment horizontal="right" vertical="center"/>
    </xf>
    <xf numFmtId="0" fontId="3" fillId="4" borderId="24" xfId="0" applyFont="1" applyFill="1" applyBorder="1" applyAlignment="1">
      <alignment horizontal="right" vertical="center"/>
    </xf>
    <xf numFmtId="0" fontId="3" fillId="57" borderId="14" xfId="0" applyFont="1" applyFill="1" applyBorder="1" applyAlignment="1">
      <alignment horizontal="center" vertical="center"/>
    </xf>
    <xf numFmtId="0" fontId="3" fillId="57" borderId="15" xfId="0" applyFont="1" applyFill="1" applyBorder="1" applyAlignment="1">
      <alignment horizontal="center" vertical="center"/>
    </xf>
    <xf numFmtId="0" fontId="3" fillId="57" borderId="16" xfId="0" applyFont="1" applyFill="1" applyBorder="1" applyAlignment="1">
      <alignment horizontal="center" vertical="center"/>
    </xf>
    <xf numFmtId="0" fontId="3" fillId="64" borderId="5" xfId="0" applyFont="1" applyFill="1" applyBorder="1" applyAlignment="1">
      <alignment horizontal="center" vertical="center"/>
    </xf>
    <xf numFmtId="0" fontId="3" fillId="64" borderId="3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11" borderId="11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vertical="center"/>
    </xf>
    <xf numFmtId="0" fontId="5" fillId="11" borderId="14" xfId="0" applyFont="1" applyFill="1" applyBorder="1" applyAlignment="1">
      <alignment vertical="center" wrapText="1"/>
    </xf>
    <xf numFmtId="0" fontId="3" fillId="11" borderId="12" xfId="0" applyFont="1" applyFill="1" applyBorder="1" applyAlignment="1">
      <alignment horizontal="center" vertical="center"/>
    </xf>
    <xf numFmtId="0" fontId="5" fillId="11" borderId="18" xfId="0" applyFont="1" applyFill="1" applyBorder="1" applyAlignment="1">
      <alignment vertical="center"/>
    </xf>
    <xf numFmtId="0" fontId="5" fillId="11" borderId="12" xfId="0" applyFont="1" applyFill="1" applyBorder="1" applyAlignment="1">
      <alignment vertical="center"/>
    </xf>
    <xf numFmtId="0" fontId="3" fillId="11" borderId="23" xfId="0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vertical="center"/>
    </xf>
    <xf numFmtId="0" fontId="5" fillId="11" borderId="16" xfId="0" applyFont="1" applyFill="1" applyBorder="1" applyAlignment="1">
      <alignment vertical="center" wrapText="1"/>
    </xf>
    <xf numFmtId="0" fontId="5" fillId="24" borderId="17" xfId="0" applyFont="1" applyFill="1" applyBorder="1" applyAlignment="1">
      <alignment vertical="center"/>
    </xf>
    <xf numFmtId="0" fontId="5" fillId="24" borderId="11" xfId="0" applyFont="1" applyFill="1" applyBorder="1" applyAlignment="1">
      <alignment vertical="center"/>
    </xf>
    <xf numFmtId="0" fontId="5" fillId="24" borderId="14" xfId="0" applyFont="1" applyFill="1" applyBorder="1" applyAlignment="1">
      <alignment vertical="center" wrapText="1"/>
    </xf>
    <xf numFmtId="0" fontId="5" fillId="24" borderId="12" xfId="0" applyFont="1" applyFill="1" applyBorder="1" applyAlignment="1">
      <alignment vertical="center"/>
    </xf>
    <xf numFmtId="0" fontId="5" fillId="24" borderId="15" xfId="0" applyFont="1" applyFill="1" applyBorder="1" applyAlignment="1">
      <alignment vertical="center" wrapText="1"/>
    </xf>
    <xf numFmtId="0" fontId="3" fillId="24" borderId="12" xfId="0" applyFont="1" applyFill="1" applyBorder="1" applyAlignment="1">
      <alignment vertical="center"/>
    </xf>
    <xf numFmtId="0" fontId="3" fillId="24" borderId="15" xfId="0" applyFont="1" applyFill="1" applyBorder="1" applyAlignment="1">
      <alignment vertical="center" wrapText="1"/>
    </xf>
    <xf numFmtId="0" fontId="3" fillId="31" borderId="15" xfId="0" applyFont="1" applyFill="1" applyBorder="1" applyAlignment="1">
      <alignment vertical="center"/>
    </xf>
    <xf numFmtId="0" fontId="3" fillId="31" borderId="16" xfId="0" applyFont="1" applyFill="1" applyBorder="1" applyAlignment="1">
      <alignment vertical="center"/>
    </xf>
    <xf numFmtId="0" fontId="3" fillId="24" borderId="19" xfId="0" applyFont="1" applyFill="1" applyBorder="1" applyAlignment="1">
      <alignment vertical="center"/>
    </xf>
    <xf numFmtId="0" fontId="3" fillId="24" borderId="13" xfId="0" applyFont="1" applyFill="1" applyBorder="1" applyAlignment="1">
      <alignment vertical="center"/>
    </xf>
    <xf numFmtId="0" fontId="3" fillId="9" borderId="14" xfId="0" applyFont="1" applyFill="1" applyBorder="1" applyAlignment="1">
      <alignment horizontal="center" vertical="center"/>
    </xf>
    <xf numFmtId="0" fontId="5" fillId="61" borderId="17" xfId="1" applyFont="1" applyFill="1" applyBorder="1" applyAlignment="1">
      <alignment vertical="center"/>
    </xf>
    <xf numFmtId="0" fontId="5" fillId="9" borderId="11" xfId="0" applyFont="1" applyFill="1" applyBorder="1" applyAlignment="1">
      <alignment vertical="center"/>
    </xf>
    <xf numFmtId="0" fontId="5" fillId="9" borderId="14" xfId="0" applyFont="1" applyFill="1" applyBorder="1" applyAlignment="1">
      <alignment vertical="center" wrapText="1"/>
    </xf>
    <xf numFmtId="0" fontId="3" fillId="19" borderId="15" xfId="0" applyFont="1" applyFill="1" applyBorder="1" applyAlignment="1">
      <alignment vertical="center"/>
    </xf>
    <xf numFmtId="0" fontId="5" fillId="9" borderId="12" xfId="0" applyFont="1" applyFill="1" applyBorder="1" applyAlignment="1">
      <alignment vertical="center"/>
    </xf>
    <xf numFmtId="0" fontId="5" fillId="9" borderId="15" xfId="0" applyFont="1" applyFill="1" applyBorder="1" applyAlignment="1">
      <alignment vertical="center" wrapText="1"/>
    </xf>
    <xf numFmtId="0" fontId="3" fillId="9" borderId="12" xfId="0" applyFont="1" applyFill="1" applyBorder="1" applyAlignment="1">
      <alignment vertical="center"/>
    </xf>
    <xf numFmtId="0" fontId="3" fillId="9" borderId="15" xfId="0" applyFont="1" applyFill="1" applyBorder="1" applyAlignment="1">
      <alignment vertical="center" wrapText="1"/>
    </xf>
    <xf numFmtId="0" fontId="3" fillId="19" borderId="24" xfId="0" applyFont="1" applyFill="1" applyBorder="1" applyAlignment="1">
      <alignment vertical="center"/>
    </xf>
    <xf numFmtId="0" fontId="3" fillId="9" borderId="19" xfId="0" applyFont="1" applyFill="1" applyBorder="1" applyAlignment="1">
      <alignment vertical="center"/>
    </xf>
    <xf numFmtId="0" fontId="3" fillId="9" borderId="13" xfId="0" applyFont="1" applyFill="1" applyBorder="1" applyAlignment="1">
      <alignment vertical="center"/>
    </xf>
    <xf numFmtId="0" fontId="3" fillId="9" borderId="16" xfId="0" applyFont="1" applyFill="1" applyBorder="1" applyAlignment="1">
      <alignment vertical="center" wrapText="1"/>
    </xf>
    <xf numFmtId="0" fontId="3" fillId="10" borderId="17" xfId="0" applyFont="1" applyFill="1" applyBorder="1" applyAlignment="1">
      <alignment horizontal="center" vertical="center"/>
    </xf>
    <xf numFmtId="0" fontId="3" fillId="35" borderId="15" xfId="0" applyFont="1" applyFill="1" applyBorder="1" applyAlignment="1">
      <alignment vertical="center"/>
    </xf>
    <xf numFmtId="0" fontId="3" fillId="10" borderId="18" xfId="0" applyFont="1" applyFill="1" applyBorder="1" applyAlignment="1">
      <alignment horizontal="center" vertical="center"/>
    </xf>
    <xf numFmtId="0" fontId="3" fillId="35" borderId="16" xfId="0" applyFont="1" applyFill="1" applyBorder="1" applyAlignment="1">
      <alignment vertical="center"/>
    </xf>
    <xf numFmtId="0" fontId="3" fillId="10" borderId="19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vertical="center"/>
    </xf>
    <xf numFmtId="0" fontId="5" fillId="8" borderId="30" xfId="0" applyFont="1" applyFill="1" applyBorder="1" applyAlignment="1">
      <alignment vertical="center"/>
    </xf>
    <xf numFmtId="0" fontId="5" fillId="8" borderId="14" xfId="0" applyFont="1" applyFill="1" applyBorder="1" applyAlignment="1">
      <alignment vertical="center" wrapText="1"/>
    </xf>
    <xf numFmtId="0" fontId="5" fillId="8" borderId="18" xfId="0" applyFont="1" applyFill="1" applyBorder="1" applyAlignment="1">
      <alignment vertical="center"/>
    </xf>
    <xf numFmtId="0" fontId="5" fillId="8" borderId="12" xfId="0" applyFont="1" applyFill="1" applyBorder="1" applyAlignment="1">
      <alignment vertical="center"/>
    </xf>
    <xf numFmtId="0" fontId="5" fillId="8" borderId="15" xfId="0" applyFont="1" applyFill="1" applyBorder="1" applyAlignment="1">
      <alignment vertical="center" wrapText="1"/>
    </xf>
    <xf numFmtId="0" fontId="3" fillId="8" borderId="18" xfId="0" applyFont="1" applyFill="1" applyBorder="1" applyAlignment="1">
      <alignment vertical="center"/>
    </xf>
    <xf numFmtId="0" fontId="3" fillId="8" borderId="12" xfId="0" applyFont="1" applyFill="1" applyBorder="1" applyAlignment="1">
      <alignment vertical="center"/>
    </xf>
    <xf numFmtId="0" fontId="3" fillId="8" borderId="15" xfId="0" applyFont="1" applyFill="1" applyBorder="1" applyAlignment="1">
      <alignment vertical="center" wrapText="1"/>
    </xf>
    <xf numFmtId="0" fontId="3" fillId="65" borderId="15" xfId="0" applyFont="1" applyFill="1" applyBorder="1" applyAlignment="1">
      <alignment vertical="center"/>
    </xf>
    <xf numFmtId="0" fontId="3" fillId="8" borderId="25" xfId="0" applyFont="1" applyFill="1" applyBorder="1" applyAlignment="1">
      <alignment vertical="center"/>
    </xf>
    <xf numFmtId="0" fontId="3" fillId="8" borderId="23" xfId="0" applyFont="1" applyFill="1" applyBorder="1" applyAlignment="1">
      <alignment vertical="center"/>
    </xf>
    <xf numFmtId="0" fontId="5" fillId="11" borderId="11" xfId="0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vertical="center" wrapText="1"/>
    </xf>
    <xf numFmtId="0" fontId="5" fillId="11" borderId="11" xfId="0" applyFont="1" applyFill="1" applyBorder="1" applyAlignment="1">
      <alignment horizontal="right" vertical="center" wrapText="1" readingOrder="2"/>
    </xf>
    <xf numFmtId="0" fontId="5" fillId="11" borderId="12" xfId="0" applyFont="1" applyFill="1" applyBorder="1" applyAlignment="1">
      <alignment horizontal="center" vertical="center" wrapText="1"/>
    </xf>
    <xf numFmtId="0" fontId="5" fillId="11" borderId="18" xfId="0" applyFont="1" applyFill="1" applyBorder="1" applyAlignment="1">
      <alignment vertical="center" wrapText="1"/>
    </xf>
    <xf numFmtId="0" fontId="5" fillId="11" borderId="12" xfId="0" applyFont="1" applyFill="1" applyBorder="1" applyAlignment="1">
      <alignment vertical="center" wrapText="1"/>
    </xf>
    <xf numFmtId="0" fontId="3" fillId="44" borderId="0" xfId="0" applyFont="1" applyFill="1" applyAlignment="1">
      <alignment vertical="center"/>
    </xf>
    <xf numFmtId="0" fontId="3" fillId="11" borderId="18" xfId="0" applyFont="1" applyFill="1" applyBorder="1" applyAlignment="1">
      <alignment vertical="center"/>
    </xf>
    <xf numFmtId="0" fontId="3" fillId="11" borderId="12" xfId="0" applyFont="1" applyFill="1" applyBorder="1" applyAlignment="1">
      <alignment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vertical="center"/>
    </xf>
    <xf numFmtId="0" fontId="3" fillId="11" borderId="13" xfId="0" applyFont="1" applyFill="1" applyBorder="1" applyAlignment="1">
      <alignment vertical="center"/>
    </xf>
    <xf numFmtId="0" fontId="3" fillId="24" borderId="11" xfId="0" applyFont="1" applyFill="1" applyBorder="1" applyAlignment="1">
      <alignment horizontal="center" vertical="center"/>
    </xf>
    <xf numFmtId="0" fontId="5" fillId="24" borderId="0" xfId="0" applyFont="1" applyFill="1" applyAlignment="1">
      <alignment vertical="center"/>
    </xf>
    <xf numFmtId="0" fontId="3" fillId="6" borderId="3" xfId="0" applyFont="1" applyFill="1" applyBorder="1" applyAlignment="1">
      <alignment vertical="center" wrapText="1" readingOrder="2"/>
    </xf>
    <xf numFmtId="0" fontId="3" fillId="24" borderId="12" xfId="0" applyFont="1" applyFill="1" applyBorder="1" applyAlignment="1">
      <alignment horizontal="center" vertical="center"/>
    </xf>
    <xf numFmtId="0" fontId="5" fillId="24" borderId="18" xfId="0" applyFont="1" applyFill="1" applyBorder="1" applyAlignment="1">
      <alignment vertical="center"/>
    </xf>
    <xf numFmtId="0" fontId="3" fillId="24" borderId="18" xfId="0" applyFont="1" applyFill="1" applyBorder="1" applyAlignment="1">
      <alignment vertical="center"/>
    </xf>
    <xf numFmtId="0" fontId="3" fillId="24" borderId="13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vertical="center"/>
    </xf>
    <xf numFmtId="0" fontId="3" fillId="9" borderId="12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vertical="center"/>
    </xf>
    <xf numFmtId="0" fontId="3" fillId="9" borderId="18" xfId="0" applyFont="1" applyFill="1" applyBorder="1" applyAlignment="1">
      <alignment vertical="center"/>
    </xf>
    <xf numFmtId="0" fontId="3" fillId="9" borderId="13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/>
    </xf>
    <xf numFmtId="0" fontId="5" fillId="10" borderId="17" xfId="0" applyFont="1" applyFill="1" applyBorder="1" applyAlignment="1">
      <alignment vertical="center"/>
    </xf>
    <xf numFmtId="0" fontId="5" fillId="10" borderId="31" xfId="0" applyFont="1" applyFill="1" applyBorder="1" applyAlignment="1">
      <alignment vertical="center"/>
    </xf>
    <xf numFmtId="0" fontId="5" fillId="10" borderId="14" xfId="0" applyFont="1" applyFill="1" applyBorder="1" applyAlignment="1">
      <alignment vertical="center" wrapText="1"/>
    </xf>
    <xf numFmtId="0" fontId="5" fillId="10" borderId="18" xfId="0" applyFont="1" applyFill="1" applyBorder="1" applyAlignment="1">
      <alignment vertical="center"/>
    </xf>
    <xf numFmtId="0" fontId="5" fillId="10" borderId="12" xfId="0" applyFont="1" applyFill="1" applyBorder="1" applyAlignment="1">
      <alignment vertical="center"/>
    </xf>
    <xf numFmtId="0" fontId="3" fillId="10" borderId="18" xfId="0" applyFont="1" applyFill="1" applyBorder="1" applyAlignment="1">
      <alignment vertical="center"/>
    </xf>
    <xf numFmtId="0" fontId="3" fillId="10" borderId="12" xfId="0" applyFont="1" applyFill="1" applyBorder="1" applyAlignment="1">
      <alignment vertical="center"/>
    </xf>
    <xf numFmtId="0" fontId="3" fillId="10" borderId="19" xfId="0" applyFont="1" applyFill="1" applyBorder="1" applyAlignment="1">
      <alignment vertical="center"/>
    </xf>
    <xf numFmtId="0" fontId="3" fillId="10" borderId="13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5" fillId="62" borderId="17" xfId="1" applyFont="1" applyFill="1" applyBorder="1" applyAlignment="1">
      <alignment horizontal="right" vertical="center" readingOrder="2"/>
    </xf>
    <xf numFmtId="0" fontId="5" fillId="62" borderId="17" xfId="1" applyFont="1" applyFill="1" applyBorder="1" applyAlignment="1">
      <alignment vertical="center"/>
    </xf>
    <xf numFmtId="0" fontId="5" fillId="62" borderId="14" xfId="1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left" vertical="center" readingOrder="1"/>
    </xf>
    <xf numFmtId="0" fontId="5" fillId="62" borderId="18" xfId="1" applyFont="1" applyFill="1" applyBorder="1" applyAlignment="1">
      <alignment horizontal="right" vertical="center" readingOrder="2"/>
    </xf>
    <xf numFmtId="0" fontId="5" fillId="62" borderId="18" xfId="1" applyFont="1" applyFill="1" applyBorder="1" applyAlignment="1">
      <alignment horizontal="center" vertical="center"/>
    </xf>
    <xf numFmtId="0" fontId="5" fillId="62" borderId="15" xfId="1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left" vertical="center" readingOrder="1"/>
    </xf>
    <xf numFmtId="0" fontId="3" fillId="18" borderId="18" xfId="0" applyFont="1" applyFill="1" applyBorder="1" applyAlignment="1">
      <alignment horizontal="right" vertical="center" readingOrder="2"/>
    </xf>
    <xf numFmtId="0" fontId="3" fillId="17" borderId="18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left" vertical="center" readingOrder="1"/>
    </xf>
    <xf numFmtId="0" fontId="3" fillId="15" borderId="18" xfId="0" applyFont="1" applyFill="1" applyBorder="1" applyAlignment="1">
      <alignment horizontal="right" vertical="center" readingOrder="2"/>
    </xf>
    <xf numFmtId="0" fontId="3" fillId="14" borderId="18" xfId="0" applyFont="1" applyFill="1" applyBorder="1" applyAlignment="1">
      <alignment horizontal="right" vertical="center" readingOrder="2"/>
    </xf>
    <xf numFmtId="0" fontId="3" fillId="17" borderId="18" xfId="0" applyFont="1" applyFill="1" applyBorder="1" applyAlignment="1">
      <alignment horizontal="right" vertical="center" readingOrder="2"/>
    </xf>
    <xf numFmtId="0" fontId="3" fillId="42" borderId="18" xfId="0" applyFont="1" applyFill="1" applyBorder="1" applyAlignment="1">
      <alignment horizontal="right" vertical="center" readingOrder="2"/>
    </xf>
    <xf numFmtId="0" fontId="3" fillId="15" borderId="25" xfId="0" applyFont="1" applyFill="1" applyBorder="1" applyAlignment="1">
      <alignment horizontal="right" vertical="center" readingOrder="2"/>
    </xf>
    <xf numFmtId="0" fontId="3" fillId="10" borderId="22" xfId="0" applyFont="1" applyFill="1" applyBorder="1" applyAlignment="1">
      <alignment horizontal="left" vertical="center" readingOrder="1"/>
    </xf>
    <xf numFmtId="0" fontId="5" fillId="10" borderId="14" xfId="0" applyFont="1" applyFill="1" applyBorder="1" applyAlignment="1">
      <alignment vertical="center"/>
    </xf>
    <xf numFmtId="0" fontId="5" fillId="10" borderId="15" xfId="0" applyFont="1" applyFill="1" applyBorder="1" applyAlignment="1">
      <alignment vertical="center"/>
    </xf>
    <xf numFmtId="0" fontId="3" fillId="10" borderId="15" xfId="0" applyFont="1" applyFill="1" applyBorder="1" applyAlignment="1">
      <alignment vertical="center"/>
    </xf>
    <xf numFmtId="0" fontId="3" fillId="10" borderId="16" xfId="0" applyFont="1" applyFill="1" applyBorder="1" applyAlignment="1">
      <alignment vertical="center"/>
    </xf>
    <xf numFmtId="0" fontId="5" fillId="10" borderId="27" xfId="0" applyFont="1" applyFill="1" applyBorder="1" applyAlignment="1">
      <alignment vertical="center" wrapText="1"/>
    </xf>
  </cellXfs>
  <cellStyles count="2">
    <cellStyle name="Normal" xfId="0" builtinId="0"/>
    <cellStyle name="טוב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7"/>
  <sheetViews>
    <sheetView rightToLeft="1" tabSelected="1" topLeftCell="A221" zoomScale="85" zoomScaleNormal="85" workbookViewId="0">
      <selection activeCell="G196" sqref="G196"/>
    </sheetView>
  </sheetViews>
  <sheetFormatPr defaultRowHeight="94.5" customHeight="1" x14ac:dyDescent="0.2"/>
  <cols>
    <col min="1" max="1" width="20.375" style="228" customWidth="1"/>
    <col min="2" max="2" width="14.25" style="1" bestFit="1" customWidth="1"/>
    <col min="3" max="3" width="8.375" style="228" bestFit="1" customWidth="1"/>
    <col min="4" max="4" width="14" style="228" bestFit="1" customWidth="1"/>
    <col min="5" max="5" width="6.5" style="1" bestFit="1" customWidth="1"/>
    <col min="6" max="6" width="14.125" style="1" bestFit="1" customWidth="1"/>
    <col min="7" max="7" width="14.25" style="1" bestFit="1" customWidth="1"/>
    <col min="8" max="8" width="17" style="228" customWidth="1"/>
    <col min="9" max="9" width="39.5" style="314" customWidth="1"/>
    <col min="10" max="10" width="42" style="192" bestFit="1" customWidth="1"/>
    <col min="11" max="11" width="22.5" style="1" bestFit="1" customWidth="1"/>
    <col min="12" max="16384" width="9" style="228"/>
  </cols>
  <sheetData>
    <row r="1" spans="1:11" ht="16.5" thickBot="1" x14ac:dyDescent="0.25">
      <c r="A1" s="226" t="s">
        <v>17</v>
      </c>
      <c r="B1" s="4" t="s">
        <v>19</v>
      </c>
      <c r="C1" s="2" t="s">
        <v>7</v>
      </c>
      <c r="D1" s="4" t="s">
        <v>8</v>
      </c>
      <c r="E1" s="3" t="s">
        <v>14</v>
      </c>
      <c r="F1" s="4" t="s">
        <v>9</v>
      </c>
      <c r="G1" s="4" t="s">
        <v>15</v>
      </c>
      <c r="H1" s="4" t="s">
        <v>13</v>
      </c>
      <c r="I1" s="227" t="s">
        <v>10</v>
      </c>
      <c r="J1" s="169" t="s">
        <v>16</v>
      </c>
      <c r="K1" s="5" t="s">
        <v>18</v>
      </c>
    </row>
    <row r="2" spans="1:11" ht="94.5" customHeight="1" x14ac:dyDescent="0.2">
      <c r="A2" s="6" t="s">
        <v>11</v>
      </c>
      <c r="B2" s="229">
        <v>3</v>
      </c>
      <c r="C2" s="7" t="s">
        <v>39</v>
      </c>
      <c r="D2" s="8"/>
      <c r="E2" s="9">
        <v>12</v>
      </c>
      <c r="F2" s="10">
        <v>3</v>
      </c>
      <c r="G2" s="11">
        <v>9</v>
      </c>
      <c r="H2" s="230"/>
      <c r="I2" s="231" t="s">
        <v>20</v>
      </c>
      <c r="J2" s="170"/>
      <c r="K2" s="223">
        <f>SUM(E2-G2)</f>
        <v>3</v>
      </c>
    </row>
    <row r="3" spans="1:11" ht="94.5" customHeight="1" x14ac:dyDescent="0.2">
      <c r="A3" s="12"/>
      <c r="B3" s="232"/>
      <c r="C3" s="13" t="s">
        <v>40</v>
      </c>
      <c r="D3" s="233"/>
      <c r="E3" s="14">
        <v>90</v>
      </c>
      <c r="F3" s="15">
        <v>3</v>
      </c>
      <c r="G3" s="16">
        <v>9</v>
      </c>
      <c r="H3" s="234"/>
      <c r="I3" s="80" t="s">
        <v>20</v>
      </c>
      <c r="J3" s="171"/>
      <c r="K3" s="224">
        <f>SUM(E3-9)</f>
        <v>81</v>
      </c>
    </row>
    <row r="4" spans="1:11" ht="94.5" customHeight="1" x14ac:dyDescent="0.2">
      <c r="A4" s="12"/>
      <c r="B4" s="232"/>
      <c r="C4" s="17" t="s">
        <v>41</v>
      </c>
      <c r="D4" s="18"/>
      <c r="E4" s="14">
        <v>90</v>
      </c>
      <c r="F4" s="15">
        <v>3</v>
      </c>
      <c r="G4" s="16">
        <v>9</v>
      </c>
      <c r="H4" s="234"/>
      <c r="I4" s="80" t="s">
        <v>20</v>
      </c>
      <c r="J4" s="171"/>
      <c r="K4" s="224">
        <f t="shared" ref="K4:K12" si="0">SUM(E4-G4)</f>
        <v>81</v>
      </c>
    </row>
    <row r="5" spans="1:11" ht="94.5" customHeight="1" x14ac:dyDescent="0.2">
      <c r="A5" s="12"/>
      <c r="B5" s="232"/>
      <c r="C5" s="13" t="s">
        <v>42</v>
      </c>
      <c r="D5" s="18"/>
      <c r="E5" s="14">
        <v>90</v>
      </c>
      <c r="F5" s="15">
        <v>3</v>
      </c>
      <c r="G5" s="16">
        <v>9</v>
      </c>
      <c r="H5" s="234"/>
      <c r="I5" s="80" t="s">
        <v>20</v>
      </c>
      <c r="J5" s="171"/>
      <c r="K5" s="224">
        <f t="shared" si="0"/>
        <v>81</v>
      </c>
    </row>
    <row r="6" spans="1:11" ht="94.5" customHeight="1" x14ac:dyDescent="0.2">
      <c r="A6" s="12"/>
      <c r="B6" s="232"/>
      <c r="C6" s="19" t="s">
        <v>43</v>
      </c>
      <c r="D6" s="20"/>
      <c r="E6" s="14">
        <v>90</v>
      </c>
      <c r="F6" s="15">
        <v>3</v>
      </c>
      <c r="G6" s="16">
        <v>9</v>
      </c>
      <c r="H6" s="234"/>
      <c r="I6" s="80" t="s">
        <v>20</v>
      </c>
      <c r="J6" s="171"/>
      <c r="K6" s="224">
        <f t="shared" si="0"/>
        <v>81</v>
      </c>
    </row>
    <row r="7" spans="1:11" ht="94.5" customHeight="1" x14ac:dyDescent="0.2">
      <c r="A7" s="12"/>
      <c r="B7" s="232"/>
      <c r="C7" s="21" t="s">
        <v>44</v>
      </c>
      <c r="D7" s="22"/>
      <c r="E7" s="14">
        <v>90</v>
      </c>
      <c r="F7" s="15">
        <v>3</v>
      </c>
      <c r="G7" s="16">
        <v>9</v>
      </c>
      <c r="H7" s="234"/>
      <c r="I7" s="80" t="s">
        <v>20</v>
      </c>
      <c r="J7" s="171"/>
      <c r="K7" s="224">
        <f t="shared" si="0"/>
        <v>81</v>
      </c>
    </row>
    <row r="8" spans="1:11" ht="94.5" customHeight="1" x14ac:dyDescent="0.2">
      <c r="A8" s="12"/>
      <c r="B8" s="232"/>
      <c r="C8" s="19" t="s">
        <v>45</v>
      </c>
      <c r="D8" s="22"/>
      <c r="E8" s="14">
        <v>90</v>
      </c>
      <c r="F8" s="15">
        <v>3</v>
      </c>
      <c r="G8" s="16">
        <v>9</v>
      </c>
      <c r="H8" s="234"/>
      <c r="I8" s="80" t="s">
        <v>20</v>
      </c>
      <c r="J8" s="171"/>
      <c r="K8" s="224">
        <f t="shared" si="0"/>
        <v>81</v>
      </c>
    </row>
    <row r="9" spans="1:11" ht="94.5" customHeight="1" x14ac:dyDescent="0.2">
      <c r="A9" s="12"/>
      <c r="B9" s="232"/>
      <c r="C9" s="21" t="s">
        <v>46</v>
      </c>
      <c r="D9" s="22"/>
      <c r="E9" s="14">
        <v>90</v>
      </c>
      <c r="F9" s="15">
        <v>3</v>
      </c>
      <c r="G9" s="16">
        <v>9</v>
      </c>
      <c r="H9" s="234"/>
      <c r="I9" s="80" t="s">
        <v>20</v>
      </c>
      <c r="J9" s="171"/>
      <c r="K9" s="224">
        <f t="shared" si="0"/>
        <v>81</v>
      </c>
    </row>
    <row r="10" spans="1:11" ht="94.5" customHeight="1" x14ac:dyDescent="0.2">
      <c r="A10" s="12"/>
      <c r="B10" s="232"/>
      <c r="C10" s="23" t="s">
        <v>47</v>
      </c>
      <c r="D10" s="24"/>
      <c r="E10" s="14">
        <v>90</v>
      </c>
      <c r="F10" s="15">
        <v>3</v>
      </c>
      <c r="G10" s="16">
        <v>9</v>
      </c>
      <c r="H10" s="234"/>
      <c r="I10" s="80" t="s">
        <v>20</v>
      </c>
      <c r="J10" s="171"/>
      <c r="K10" s="224">
        <f t="shared" si="0"/>
        <v>81</v>
      </c>
    </row>
    <row r="11" spans="1:11" ht="94.5" customHeight="1" x14ac:dyDescent="0.2">
      <c r="A11" s="12"/>
      <c r="B11" s="232"/>
      <c r="C11" s="19" t="s">
        <v>48</v>
      </c>
      <c r="D11" s="25"/>
      <c r="E11" s="14">
        <v>90</v>
      </c>
      <c r="F11" s="15">
        <v>3</v>
      </c>
      <c r="G11" s="16">
        <v>9</v>
      </c>
      <c r="H11" s="234"/>
      <c r="I11" s="80" t="s">
        <v>20</v>
      </c>
      <c r="J11" s="171"/>
      <c r="K11" s="224">
        <f t="shared" si="0"/>
        <v>81</v>
      </c>
    </row>
    <row r="12" spans="1:11" ht="94.5" customHeight="1" thickBot="1" x14ac:dyDescent="0.25">
      <c r="A12" s="26"/>
      <c r="B12" s="235"/>
      <c r="C12" s="27" t="s">
        <v>49</v>
      </c>
      <c r="D12" s="28"/>
      <c r="E12" s="29">
        <v>90</v>
      </c>
      <c r="F12" s="30">
        <v>3</v>
      </c>
      <c r="G12" s="31">
        <v>9</v>
      </c>
      <c r="H12" s="236"/>
      <c r="I12" s="237" t="s">
        <v>20</v>
      </c>
      <c r="J12" s="172"/>
      <c r="K12" s="225">
        <f t="shared" si="0"/>
        <v>81</v>
      </c>
    </row>
    <row r="13" spans="1:11" ht="94.5" customHeight="1" thickBot="1" x14ac:dyDescent="0.25">
      <c r="A13" s="32" t="s">
        <v>0</v>
      </c>
      <c r="B13" s="102">
        <v>4</v>
      </c>
      <c r="C13" s="33" t="s">
        <v>39</v>
      </c>
      <c r="D13" s="238"/>
      <c r="E13" s="34">
        <v>12</v>
      </c>
      <c r="F13" s="34">
        <v>3</v>
      </c>
      <c r="G13" s="34">
        <v>9</v>
      </c>
      <c r="H13" s="239"/>
      <c r="I13" s="240" t="s">
        <v>20</v>
      </c>
      <c r="J13" s="173" t="s">
        <v>28</v>
      </c>
      <c r="K13" s="223">
        <f>SUM(K2-F13)</f>
        <v>0</v>
      </c>
    </row>
    <row r="14" spans="1:11" ht="94.5" customHeight="1" x14ac:dyDescent="0.2">
      <c r="A14" s="35"/>
      <c r="B14" s="40"/>
      <c r="C14" s="36" t="s">
        <v>40</v>
      </c>
      <c r="D14" s="37"/>
      <c r="E14" s="38">
        <v>90</v>
      </c>
      <c r="F14" s="38">
        <v>3</v>
      </c>
      <c r="G14" s="38">
        <v>9</v>
      </c>
      <c r="H14" s="241"/>
      <c r="I14" s="242" t="s">
        <v>20</v>
      </c>
      <c r="J14" s="174"/>
      <c r="K14" s="224">
        <f>SUM(K3-G14)</f>
        <v>72</v>
      </c>
    </row>
    <row r="15" spans="1:11" ht="94.5" customHeight="1" x14ac:dyDescent="0.2">
      <c r="A15" s="35"/>
      <c r="B15" s="40"/>
      <c r="C15" s="39" t="s">
        <v>41</v>
      </c>
      <c r="D15" s="37"/>
      <c r="E15" s="38">
        <v>90</v>
      </c>
      <c r="F15" s="38">
        <v>3</v>
      </c>
      <c r="G15" s="38">
        <v>9</v>
      </c>
      <c r="H15" s="241"/>
      <c r="I15" s="242" t="s">
        <v>20</v>
      </c>
      <c r="J15" s="175"/>
      <c r="K15" s="224">
        <f>SUM(K4-G15)</f>
        <v>72</v>
      </c>
    </row>
    <row r="16" spans="1:11" ht="94.5" customHeight="1" x14ac:dyDescent="0.2">
      <c r="A16" s="35"/>
      <c r="B16" s="40"/>
      <c r="C16" s="36" t="s">
        <v>42</v>
      </c>
      <c r="D16" s="37"/>
      <c r="E16" s="38">
        <v>90</v>
      </c>
      <c r="F16" s="38">
        <v>3</v>
      </c>
      <c r="G16" s="38">
        <v>9</v>
      </c>
      <c r="H16" s="241"/>
      <c r="I16" s="242" t="s">
        <v>20</v>
      </c>
      <c r="J16" s="175"/>
      <c r="K16" s="224">
        <f>SUM(K5-G16)</f>
        <v>72</v>
      </c>
    </row>
    <row r="17" spans="1:11" ht="94.5" customHeight="1" x14ac:dyDescent="0.2">
      <c r="A17" s="35"/>
      <c r="B17" s="40"/>
      <c r="C17" s="41" t="s">
        <v>43</v>
      </c>
      <c r="D17" s="37"/>
      <c r="E17" s="38">
        <v>90</v>
      </c>
      <c r="F17" s="38">
        <v>3</v>
      </c>
      <c r="G17" s="38">
        <v>9</v>
      </c>
      <c r="H17" s="241"/>
      <c r="I17" s="242" t="s">
        <v>20</v>
      </c>
      <c r="J17" s="175"/>
      <c r="K17" s="224">
        <f>SUM(K6-G17)</f>
        <v>72</v>
      </c>
    </row>
    <row r="18" spans="1:11" ht="94.5" customHeight="1" x14ac:dyDescent="0.2">
      <c r="A18" s="35"/>
      <c r="B18" s="40"/>
      <c r="C18" s="42" t="s">
        <v>50</v>
      </c>
      <c r="D18" s="37"/>
      <c r="E18" s="38">
        <v>90</v>
      </c>
      <c r="F18" s="38">
        <v>3</v>
      </c>
      <c r="G18" s="38">
        <v>9</v>
      </c>
      <c r="H18" s="241"/>
      <c r="I18" s="242" t="s">
        <v>20</v>
      </c>
      <c r="J18" s="175"/>
      <c r="K18" s="224">
        <f>SUM(K7-G19)</f>
        <v>72</v>
      </c>
    </row>
    <row r="19" spans="1:11" ht="94.5" customHeight="1" x14ac:dyDescent="0.2">
      <c r="A19" s="35"/>
      <c r="B19" s="40"/>
      <c r="C19" s="41" t="s">
        <v>45</v>
      </c>
      <c r="D19" s="37"/>
      <c r="E19" s="38">
        <v>90</v>
      </c>
      <c r="F19" s="38">
        <v>3</v>
      </c>
      <c r="G19" s="38">
        <v>9</v>
      </c>
      <c r="H19" s="241"/>
      <c r="I19" s="242" t="s">
        <v>20</v>
      </c>
      <c r="J19" s="175"/>
      <c r="K19" s="224">
        <f>SUM(K8-G19)</f>
        <v>72</v>
      </c>
    </row>
    <row r="20" spans="1:11" ht="94.5" customHeight="1" x14ac:dyDescent="0.2">
      <c r="A20" s="35"/>
      <c r="B20" s="40"/>
      <c r="C20" s="42" t="s">
        <v>46</v>
      </c>
      <c r="D20" s="37"/>
      <c r="E20" s="38">
        <v>90</v>
      </c>
      <c r="F20" s="38">
        <v>3</v>
      </c>
      <c r="G20" s="38">
        <v>9</v>
      </c>
      <c r="H20" s="241"/>
      <c r="I20" s="242" t="s">
        <v>20</v>
      </c>
      <c r="J20" s="175"/>
      <c r="K20" s="224">
        <f>SUM(K9-G20)</f>
        <v>72</v>
      </c>
    </row>
    <row r="21" spans="1:11" ht="94.5" customHeight="1" x14ac:dyDescent="0.2">
      <c r="A21" s="35"/>
      <c r="B21" s="40"/>
      <c r="C21" s="43" t="s">
        <v>47</v>
      </c>
      <c r="D21" s="37"/>
      <c r="E21" s="38">
        <v>90</v>
      </c>
      <c r="F21" s="38">
        <v>3</v>
      </c>
      <c r="G21" s="38">
        <v>9</v>
      </c>
      <c r="H21" s="241"/>
      <c r="I21" s="242" t="s">
        <v>20</v>
      </c>
      <c r="J21" s="175"/>
      <c r="K21" s="224">
        <f>SUM(K10-G21)</f>
        <v>72</v>
      </c>
    </row>
    <row r="22" spans="1:11" ht="94.5" customHeight="1" x14ac:dyDescent="0.2">
      <c r="A22" s="35"/>
      <c r="B22" s="40"/>
      <c r="C22" s="41" t="s">
        <v>48</v>
      </c>
      <c r="D22" s="37"/>
      <c r="E22" s="38">
        <v>90</v>
      </c>
      <c r="F22" s="38">
        <v>3</v>
      </c>
      <c r="G22" s="38">
        <v>9</v>
      </c>
      <c r="H22" s="241"/>
      <c r="I22" s="242" t="s">
        <v>20</v>
      </c>
      <c r="J22" s="175"/>
      <c r="K22" s="224">
        <f>SUM(K11-G22)</f>
        <v>72</v>
      </c>
    </row>
    <row r="23" spans="1:11" ht="94.5" customHeight="1" x14ac:dyDescent="0.2">
      <c r="A23" s="35"/>
      <c r="B23" s="40"/>
      <c r="C23" s="36" t="s">
        <v>49</v>
      </c>
      <c r="D23" s="37"/>
      <c r="E23" s="38">
        <v>90</v>
      </c>
      <c r="F23" s="38">
        <v>3</v>
      </c>
      <c r="G23" s="38">
        <v>9</v>
      </c>
      <c r="H23" s="241"/>
      <c r="I23" s="242" t="s">
        <v>20</v>
      </c>
      <c r="J23" s="175"/>
      <c r="K23" s="224">
        <f>SUM(K12-G23)</f>
        <v>72</v>
      </c>
    </row>
    <row r="24" spans="1:11" ht="94.5" customHeight="1" x14ac:dyDescent="0.2">
      <c r="A24" s="35"/>
      <c r="B24" s="40"/>
      <c r="C24" s="44" t="s">
        <v>51</v>
      </c>
      <c r="D24" s="45"/>
      <c r="E24" s="46">
        <v>50</v>
      </c>
      <c r="F24" s="46">
        <v>2</v>
      </c>
      <c r="G24" s="46">
        <v>2</v>
      </c>
      <c r="H24" s="243"/>
      <c r="I24" s="244" t="s">
        <v>30</v>
      </c>
      <c r="J24" s="176"/>
      <c r="K24" s="224">
        <f t="shared" ref="K24:K32" si="1">SUM(E24-G24)</f>
        <v>48</v>
      </c>
    </row>
    <row r="25" spans="1:11" ht="94.5" customHeight="1" x14ac:dyDescent="0.2">
      <c r="A25" s="35"/>
      <c r="B25" s="40"/>
      <c r="C25" s="44" t="s">
        <v>52</v>
      </c>
      <c r="D25" s="45"/>
      <c r="E25" s="46">
        <v>50</v>
      </c>
      <c r="F25" s="46">
        <v>2</v>
      </c>
      <c r="G25" s="46">
        <v>2</v>
      </c>
      <c r="H25" s="243"/>
      <c r="I25" s="244" t="s">
        <v>30</v>
      </c>
      <c r="J25" s="176"/>
      <c r="K25" s="224">
        <f t="shared" si="1"/>
        <v>48</v>
      </c>
    </row>
    <row r="26" spans="1:11" ht="94.5" customHeight="1" x14ac:dyDescent="0.2">
      <c r="A26" s="245"/>
      <c r="B26" s="40"/>
      <c r="C26" s="47" t="s">
        <v>53</v>
      </c>
      <c r="D26" s="45"/>
      <c r="E26" s="46">
        <v>50</v>
      </c>
      <c r="F26" s="46">
        <v>2</v>
      </c>
      <c r="G26" s="46">
        <v>2</v>
      </c>
      <c r="H26" s="243"/>
      <c r="I26" s="244" t="s">
        <v>30</v>
      </c>
      <c r="J26" s="176"/>
      <c r="K26" s="224">
        <f t="shared" si="1"/>
        <v>48</v>
      </c>
    </row>
    <row r="27" spans="1:11" ht="94.5" customHeight="1" x14ac:dyDescent="0.2">
      <c r="A27" s="245"/>
      <c r="B27" s="40"/>
      <c r="C27" s="48" t="s">
        <v>54</v>
      </c>
      <c r="D27" s="45"/>
      <c r="E27" s="46">
        <v>50</v>
      </c>
      <c r="F27" s="46">
        <v>2</v>
      </c>
      <c r="G27" s="46">
        <v>2</v>
      </c>
      <c r="H27" s="243"/>
      <c r="I27" s="244" t="s">
        <v>30</v>
      </c>
      <c r="J27" s="176"/>
      <c r="K27" s="224">
        <f t="shared" si="1"/>
        <v>48</v>
      </c>
    </row>
    <row r="28" spans="1:11" ht="94.5" customHeight="1" x14ac:dyDescent="0.2">
      <c r="A28" s="35"/>
      <c r="B28" s="40"/>
      <c r="C28" s="49" t="s">
        <v>55</v>
      </c>
      <c r="D28" s="45"/>
      <c r="E28" s="46">
        <v>50</v>
      </c>
      <c r="F28" s="46">
        <v>2</v>
      </c>
      <c r="G28" s="46">
        <v>2</v>
      </c>
      <c r="H28" s="243"/>
      <c r="I28" s="244" t="s">
        <v>30</v>
      </c>
      <c r="J28" s="176"/>
      <c r="K28" s="224">
        <f t="shared" si="1"/>
        <v>48</v>
      </c>
    </row>
    <row r="29" spans="1:11" ht="94.5" customHeight="1" x14ac:dyDescent="0.2">
      <c r="A29" s="35"/>
      <c r="B29" s="40"/>
      <c r="C29" s="50" t="s">
        <v>56</v>
      </c>
      <c r="D29" s="45"/>
      <c r="E29" s="46">
        <v>50</v>
      </c>
      <c r="F29" s="46">
        <v>2</v>
      </c>
      <c r="G29" s="46">
        <v>2</v>
      </c>
      <c r="H29" s="243"/>
      <c r="I29" s="244" t="s">
        <v>30</v>
      </c>
      <c r="J29" s="176"/>
      <c r="K29" s="224">
        <f t="shared" si="1"/>
        <v>48</v>
      </c>
    </row>
    <row r="30" spans="1:11" ht="94.5" customHeight="1" x14ac:dyDescent="0.2">
      <c r="A30" s="245"/>
      <c r="B30" s="40"/>
      <c r="C30" s="49" t="s">
        <v>57</v>
      </c>
      <c r="D30" s="45"/>
      <c r="E30" s="46">
        <v>50</v>
      </c>
      <c r="F30" s="46">
        <v>2</v>
      </c>
      <c r="G30" s="46">
        <v>2</v>
      </c>
      <c r="H30" s="243"/>
      <c r="I30" s="244" t="s">
        <v>30</v>
      </c>
      <c r="J30" s="176"/>
      <c r="K30" s="224">
        <f t="shared" si="1"/>
        <v>48</v>
      </c>
    </row>
    <row r="31" spans="1:11" ht="94.5" customHeight="1" x14ac:dyDescent="0.2">
      <c r="A31" s="35"/>
      <c r="B31" s="40"/>
      <c r="C31" s="49" t="s">
        <v>58</v>
      </c>
      <c r="D31" s="45"/>
      <c r="E31" s="46">
        <v>50</v>
      </c>
      <c r="F31" s="46">
        <v>2</v>
      </c>
      <c r="G31" s="46">
        <v>2</v>
      </c>
      <c r="H31" s="243"/>
      <c r="I31" s="244" t="s">
        <v>30</v>
      </c>
      <c r="J31" s="176"/>
      <c r="K31" s="224">
        <f t="shared" si="1"/>
        <v>48</v>
      </c>
    </row>
    <row r="32" spans="1:11" ht="94.5" customHeight="1" thickBot="1" x14ac:dyDescent="0.25">
      <c r="A32" s="246"/>
      <c r="B32" s="53"/>
      <c r="C32" s="51" t="s">
        <v>59</v>
      </c>
      <c r="D32" s="247"/>
      <c r="E32" s="52">
        <v>50</v>
      </c>
      <c r="F32" s="52">
        <v>2</v>
      </c>
      <c r="G32" s="52">
        <v>2</v>
      </c>
      <c r="H32" s="248"/>
      <c r="I32" s="244" t="s">
        <v>30</v>
      </c>
      <c r="J32" s="177"/>
      <c r="K32" s="225">
        <f t="shared" si="1"/>
        <v>48</v>
      </c>
    </row>
    <row r="33" spans="1:11" ht="94.5" customHeight="1" x14ac:dyDescent="0.2">
      <c r="A33" s="54" t="s">
        <v>1</v>
      </c>
      <c r="B33" s="249">
        <v>3</v>
      </c>
      <c r="C33" s="165" t="s">
        <v>39</v>
      </c>
      <c r="D33" s="250"/>
      <c r="E33" s="166"/>
      <c r="F33" s="166"/>
      <c r="G33" s="166"/>
      <c r="H33" s="251"/>
      <c r="I33" s="252"/>
      <c r="J33" s="178"/>
      <c r="K33" s="223"/>
    </row>
    <row r="34" spans="1:11" ht="94.5" customHeight="1" x14ac:dyDescent="0.2">
      <c r="A34" s="253"/>
      <c r="B34" s="60"/>
      <c r="C34" s="55" t="s">
        <v>40</v>
      </c>
      <c r="D34" s="56"/>
      <c r="E34" s="57">
        <v>90</v>
      </c>
      <c r="F34" s="57">
        <v>3</v>
      </c>
      <c r="G34" s="57">
        <v>9</v>
      </c>
      <c r="H34" s="254"/>
      <c r="I34" s="255" t="s">
        <v>30</v>
      </c>
      <c r="J34" s="179"/>
      <c r="K34" s="224">
        <f t="shared" ref="K34:K52" si="2">SUM(K14-G34)</f>
        <v>63</v>
      </c>
    </row>
    <row r="35" spans="1:11" ht="94.5" customHeight="1" x14ac:dyDescent="0.2">
      <c r="A35" s="253"/>
      <c r="B35" s="60"/>
      <c r="C35" s="55" t="s">
        <v>41</v>
      </c>
      <c r="D35" s="56"/>
      <c r="E35" s="57">
        <v>90</v>
      </c>
      <c r="F35" s="57">
        <v>3</v>
      </c>
      <c r="G35" s="57">
        <v>9</v>
      </c>
      <c r="H35" s="254"/>
      <c r="I35" s="255" t="s">
        <v>30</v>
      </c>
      <c r="J35" s="179"/>
      <c r="K35" s="224">
        <f t="shared" si="2"/>
        <v>63</v>
      </c>
    </row>
    <row r="36" spans="1:11" ht="94.5" customHeight="1" x14ac:dyDescent="0.2">
      <c r="A36" s="253"/>
      <c r="B36" s="60"/>
      <c r="C36" s="55" t="s">
        <v>42</v>
      </c>
      <c r="D36" s="56"/>
      <c r="E36" s="57">
        <v>90</v>
      </c>
      <c r="F36" s="57">
        <v>3</v>
      </c>
      <c r="G36" s="57">
        <v>9</v>
      </c>
      <c r="H36" s="254"/>
      <c r="I36" s="255" t="s">
        <v>30</v>
      </c>
      <c r="J36" s="179"/>
      <c r="K36" s="224">
        <f t="shared" si="2"/>
        <v>63</v>
      </c>
    </row>
    <row r="37" spans="1:11" ht="94.5" customHeight="1" x14ac:dyDescent="0.2">
      <c r="A37" s="253"/>
      <c r="B37" s="60"/>
      <c r="C37" s="55" t="s">
        <v>43</v>
      </c>
      <c r="D37" s="56"/>
      <c r="E37" s="57">
        <v>90</v>
      </c>
      <c r="F37" s="57">
        <v>3</v>
      </c>
      <c r="G37" s="57">
        <v>9</v>
      </c>
      <c r="H37" s="254"/>
      <c r="I37" s="255" t="s">
        <v>30</v>
      </c>
      <c r="J37" s="179"/>
      <c r="K37" s="224">
        <f t="shared" si="2"/>
        <v>63</v>
      </c>
    </row>
    <row r="38" spans="1:11" ht="94.5" customHeight="1" x14ac:dyDescent="0.2">
      <c r="A38" s="253"/>
      <c r="B38" s="60"/>
      <c r="C38" s="55" t="s">
        <v>44</v>
      </c>
      <c r="D38" s="56"/>
      <c r="E38" s="57">
        <v>90</v>
      </c>
      <c r="F38" s="57">
        <v>3</v>
      </c>
      <c r="G38" s="57">
        <v>9</v>
      </c>
      <c r="H38" s="254"/>
      <c r="I38" s="255" t="s">
        <v>30</v>
      </c>
      <c r="J38" s="179"/>
      <c r="K38" s="224">
        <f t="shared" si="2"/>
        <v>63</v>
      </c>
    </row>
    <row r="39" spans="1:11" ht="94.5" customHeight="1" x14ac:dyDescent="0.2">
      <c r="A39" s="253"/>
      <c r="B39" s="60"/>
      <c r="C39" s="55" t="s">
        <v>45</v>
      </c>
      <c r="D39" s="56"/>
      <c r="E39" s="57">
        <v>90</v>
      </c>
      <c r="F39" s="57">
        <v>3</v>
      </c>
      <c r="G39" s="57">
        <v>9</v>
      </c>
      <c r="H39" s="254"/>
      <c r="I39" s="255" t="s">
        <v>30</v>
      </c>
      <c r="J39" s="179"/>
      <c r="K39" s="224">
        <f t="shared" si="2"/>
        <v>63</v>
      </c>
    </row>
    <row r="40" spans="1:11" ht="94.5" customHeight="1" x14ac:dyDescent="0.2">
      <c r="A40" s="253"/>
      <c r="B40" s="60"/>
      <c r="C40" s="55" t="s">
        <v>46</v>
      </c>
      <c r="D40" s="56"/>
      <c r="E40" s="57">
        <v>90</v>
      </c>
      <c r="F40" s="57">
        <v>3</v>
      </c>
      <c r="G40" s="57">
        <v>9</v>
      </c>
      <c r="H40" s="254"/>
      <c r="I40" s="255" t="s">
        <v>30</v>
      </c>
      <c r="J40" s="179"/>
      <c r="K40" s="224">
        <f t="shared" si="2"/>
        <v>63</v>
      </c>
    </row>
    <row r="41" spans="1:11" ht="94.5" customHeight="1" x14ac:dyDescent="0.2">
      <c r="A41" s="253"/>
      <c r="B41" s="60"/>
      <c r="C41" s="55" t="s">
        <v>47</v>
      </c>
      <c r="D41" s="56"/>
      <c r="E41" s="57">
        <v>90</v>
      </c>
      <c r="F41" s="57">
        <v>3</v>
      </c>
      <c r="G41" s="57">
        <v>9</v>
      </c>
      <c r="H41" s="254"/>
      <c r="I41" s="255" t="s">
        <v>30</v>
      </c>
      <c r="J41" s="179"/>
      <c r="K41" s="224">
        <f t="shared" si="2"/>
        <v>63</v>
      </c>
    </row>
    <row r="42" spans="1:11" ht="94.5" customHeight="1" x14ac:dyDescent="0.2">
      <c r="A42" s="253"/>
      <c r="B42" s="60"/>
      <c r="C42" s="55" t="s">
        <v>48</v>
      </c>
      <c r="D42" s="56"/>
      <c r="E42" s="57">
        <v>90</v>
      </c>
      <c r="F42" s="57">
        <v>3</v>
      </c>
      <c r="G42" s="57">
        <v>9</v>
      </c>
      <c r="H42" s="254"/>
      <c r="I42" s="255" t="s">
        <v>30</v>
      </c>
      <c r="J42" s="179"/>
      <c r="K42" s="224">
        <f t="shared" si="2"/>
        <v>63</v>
      </c>
    </row>
    <row r="43" spans="1:11" ht="94.5" customHeight="1" x14ac:dyDescent="0.2">
      <c r="A43" s="253"/>
      <c r="B43" s="60"/>
      <c r="C43" s="55" t="s">
        <v>49</v>
      </c>
      <c r="D43" s="56"/>
      <c r="E43" s="57">
        <v>90</v>
      </c>
      <c r="F43" s="57">
        <v>3</v>
      </c>
      <c r="G43" s="57">
        <v>9</v>
      </c>
      <c r="H43" s="254"/>
      <c r="I43" s="255" t="s">
        <v>21</v>
      </c>
      <c r="J43" s="179"/>
      <c r="K43" s="224">
        <f t="shared" si="2"/>
        <v>63</v>
      </c>
    </row>
    <row r="44" spans="1:11" ht="94.5" customHeight="1" x14ac:dyDescent="0.2">
      <c r="A44" s="253"/>
      <c r="B44" s="60"/>
      <c r="C44" s="58" t="s">
        <v>51</v>
      </c>
      <c r="D44" s="59"/>
      <c r="E44" s="60">
        <v>50</v>
      </c>
      <c r="F44" s="60">
        <v>2</v>
      </c>
      <c r="G44" s="60">
        <v>6</v>
      </c>
      <c r="H44" s="256"/>
      <c r="I44" s="257" t="s">
        <v>29</v>
      </c>
      <c r="J44" s="180"/>
      <c r="K44" s="224">
        <f t="shared" si="2"/>
        <v>42</v>
      </c>
    </row>
    <row r="45" spans="1:11" ht="94.5" customHeight="1" x14ac:dyDescent="0.2">
      <c r="A45" s="253"/>
      <c r="B45" s="60"/>
      <c r="C45" s="58" t="s">
        <v>52</v>
      </c>
      <c r="D45" s="59"/>
      <c r="E45" s="60">
        <v>50</v>
      </c>
      <c r="F45" s="60">
        <v>2</v>
      </c>
      <c r="G45" s="60">
        <v>6</v>
      </c>
      <c r="H45" s="256"/>
      <c r="I45" s="257" t="s">
        <v>29</v>
      </c>
      <c r="J45" s="180"/>
      <c r="K45" s="224">
        <f t="shared" si="2"/>
        <v>42</v>
      </c>
    </row>
    <row r="46" spans="1:11" ht="94.5" customHeight="1" x14ac:dyDescent="0.2">
      <c r="A46" s="253"/>
      <c r="B46" s="60"/>
      <c r="C46" s="61" t="s">
        <v>53</v>
      </c>
      <c r="D46" s="59"/>
      <c r="E46" s="60">
        <v>50</v>
      </c>
      <c r="F46" s="60">
        <v>2</v>
      </c>
      <c r="G46" s="60">
        <v>6</v>
      </c>
      <c r="H46" s="256"/>
      <c r="I46" s="257" t="s">
        <v>29</v>
      </c>
      <c r="J46" s="180"/>
      <c r="K46" s="224">
        <f t="shared" si="2"/>
        <v>42</v>
      </c>
    </row>
    <row r="47" spans="1:11" ht="94.5" customHeight="1" x14ac:dyDescent="0.2">
      <c r="A47" s="253"/>
      <c r="B47" s="60"/>
      <c r="C47" s="62" t="s">
        <v>54</v>
      </c>
      <c r="D47" s="59"/>
      <c r="E47" s="60">
        <v>50</v>
      </c>
      <c r="F47" s="60">
        <v>2</v>
      </c>
      <c r="G47" s="60">
        <v>6</v>
      </c>
      <c r="H47" s="256"/>
      <c r="I47" s="257" t="s">
        <v>29</v>
      </c>
      <c r="J47" s="180"/>
      <c r="K47" s="224">
        <f t="shared" si="2"/>
        <v>42</v>
      </c>
    </row>
    <row r="48" spans="1:11" ht="94.5" customHeight="1" x14ac:dyDescent="0.2">
      <c r="A48" s="253"/>
      <c r="B48" s="60"/>
      <c r="C48" s="63" t="s">
        <v>55</v>
      </c>
      <c r="D48" s="59"/>
      <c r="E48" s="60">
        <v>50</v>
      </c>
      <c r="F48" s="60">
        <v>2</v>
      </c>
      <c r="G48" s="60">
        <v>6</v>
      </c>
      <c r="H48" s="256"/>
      <c r="I48" s="257" t="s">
        <v>29</v>
      </c>
      <c r="J48" s="180"/>
      <c r="K48" s="224">
        <f t="shared" si="2"/>
        <v>42</v>
      </c>
    </row>
    <row r="49" spans="1:11" ht="94.5" customHeight="1" x14ac:dyDescent="0.2">
      <c r="A49" s="253"/>
      <c r="B49" s="60"/>
      <c r="C49" s="64" t="s">
        <v>56</v>
      </c>
      <c r="D49" s="59"/>
      <c r="E49" s="60">
        <v>50</v>
      </c>
      <c r="F49" s="60">
        <v>2</v>
      </c>
      <c r="G49" s="60">
        <v>6</v>
      </c>
      <c r="H49" s="256"/>
      <c r="I49" s="257" t="s">
        <v>29</v>
      </c>
      <c r="J49" s="180"/>
      <c r="K49" s="224">
        <f t="shared" si="2"/>
        <v>42</v>
      </c>
    </row>
    <row r="50" spans="1:11" ht="94.5" customHeight="1" x14ac:dyDescent="0.2">
      <c r="A50" s="253"/>
      <c r="B50" s="60"/>
      <c r="C50" s="63" t="s">
        <v>57</v>
      </c>
      <c r="D50" s="59"/>
      <c r="E50" s="60">
        <v>50</v>
      </c>
      <c r="F50" s="60">
        <v>2</v>
      </c>
      <c r="G50" s="60">
        <v>6</v>
      </c>
      <c r="H50" s="256"/>
      <c r="I50" s="257" t="s">
        <v>29</v>
      </c>
      <c r="J50" s="180"/>
      <c r="K50" s="224">
        <f t="shared" si="2"/>
        <v>42</v>
      </c>
    </row>
    <row r="51" spans="1:11" ht="94.5" customHeight="1" x14ac:dyDescent="0.2">
      <c r="A51" s="253"/>
      <c r="B51" s="60"/>
      <c r="C51" s="63" t="s">
        <v>58</v>
      </c>
      <c r="D51" s="59"/>
      <c r="E51" s="60">
        <v>50</v>
      </c>
      <c r="F51" s="60">
        <v>2</v>
      </c>
      <c r="G51" s="60">
        <v>6</v>
      </c>
      <c r="H51" s="256"/>
      <c r="I51" s="257" t="s">
        <v>29</v>
      </c>
      <c r="J51" s="180"/>
      <c r="K51" s="224">
        <f t="shared" si="2"/>
        <v>42</v>
      </c>
    </row>
    <row r="52" spans="1:11" ht="94.5" customHeight="1" thickBot="1" x14ac:dyDescent="0.25">
      <c r="A52" s="258"/>
      <c r="B52" s="66"/>
      <c r="C52" s="65" t="s">
        <v>59</v>
      </c>
      <c r="D52" s="259"/>
      <c r="E52" s="66">
        <v>50</v>
      </c>
      <c r="F52" s="66">
        <v>2</v>
      </c>
      <c r="G52" s="66">
        <v>6</v>
      </c>
      <c r="H52" s="260"/>
      <c r="I52" s="261" t="s">
        <v>24</v>
      </c>
      <c r="J52" s="181"/>
      <c r="K52" s="225">
        <f t="shared" si="2"/>
        <v>42</v>
      </c>
    </row>
    <row r="53" spans="1:11" ht="94.5" customHeight="1" x14ac:dyDescent="0.2">
      <c r="A53" s="67" t="s">
        <v>2</v>
      </c>
      <c r="B53" s="262">
        <v>4</v>
      </c>
      <c r="C53" s="315" t="s">
        <v>39</v>
      </c>
      <c r="D53" s="316"/>
      <c r="E53" s="317"/>
      <c r="F53" s="317"/>
      <c r="G53" s="317"/>
      <c r="H53" s="332"/>
      <c r="I53" s="307"/>
      <c r="J53" s="318"/>
      <c r="K53" s="135"/>
    </row>
    <row r="54" spans="1:11" ht="94.5" customHeight="1" x14ac:dyDescent="0.2">
      <c r="A54" s="263"/>
      <c r="B54" s="264"/>
      <c r="C54" s="319" t="s">
        <v>40</v>
      </c>
      <c r="D54" s="320"/>
      <c r="E54" s="321">
        <v>90</v>
      </c>
      <c r="F54" s="321">
        <v>3</v>
      </c>
      <c r="G54" s="321">
        <v>12</v>
      </c>
      <c r="H54" s="333"/>
      <c r="I54" s="336" t="s">
        <v>31</v>
      </c>
      <c r="J54" s="322"/>
      <c r="K54" s="143">
        <f t="shared" ref="K54:K72" si="3">SUM(K34-G54)</f>
        <v>51</v>
      </c>
    </row>
    <row r="55" spans="1:11" ht="94.5" customHeight="1" x14ac:dyDescent="0.2">
      <c r="A55" s="263"/>
      <c r="B55" s="264"/>
      <c r="C55" s="319" t="s">
        <v>41</v>
      </c>
      <c r="D55" s="320"/>
      <c r="E55" s="321">
        <v>90</v>
      </c>
      <c r="F55" s="321">
        <v>3</v>
      </c>
      <c r="G55" s="321">
        <v>12</v>
      </c>
      <c r="H55" s="333"/>
      <c r="I55" s="336" t="s">
        <v>31</v>
      </c>
      <c r="J55" s="322"/>
      <c r="K55" s="143">
        <f t="shared" si="3"/>
        <v>51</v>
      </c>
    </row>
    <row r="56" spans="1:11" ht="94.5" customHeight="1" x14ac:dyDescent="0.2">
      <c r="A56" s="263"/>
      <c r="B56" s="264"/>
      <c r="C56" s="319" t="s">
        <v>42</v>
      </c>
      <c r="D56" s="320"/>
      <c r="E56" s="321">
        <v>90</v>
      </c>
      <c r="F56" s="321">
        <v>3</v>
      </c>
      <c r="G56" s="321">
        <v>12</v>
      </c>
      <c r="H56" s="333"/>
      <c r="I56" s="336" t="s">
        <v>31</v>
      </c>
      <c r="J56" s="322"/>
      <c r="K56" s="143">
        <f t="shared" si="3"/>
        <v>51</v>
      </c>
    </row>
    <row r="57" spans="1:11" ht="94.5" customHeight="1" x14ac:dyDescent="0.2">
      <c r="A57" s="263"/>
      <c r="B57" s="264"/>
      <c r="C57" s="319" t="s">
        <v>43</v>
      </c>
      <c r="D57" s="320"/>
      <c r="E57" s="321">
        <v>90</v>
      </c>
      <c r="F57" s="321">
        <v>3</v>
      </c>
      <c r="G57" s="321">
        <v>12</v>
      </c>
      <c r="H57" s="333"/>
      <c r="I57" s="336" t="s">
        <v>31</v>
      </c>
      <c r="J57" s="322"/>
      <c r="K57" s="143">
        <f t="shared" si="3"/>
        <v>51</v>
      </c>
    </row>
    <row r="58" spans="1:11" ht="94.5" customHeight="1" x14ac:dyDescent="0.2">
      <c r="A58" s="263"/>
      <c r="B58" s="264"/>
      <c r="C58" s="319" t="s">
        <v>44</v>
      </c>
      <c r="D58" s="320"/>
      <c r="E58" s="321">
        <v>90</v>
      </c>
      <c r="F58" s="321">
        <v>3</v>
      </c>
      <c r="G58" s="321">
        <v>12</v>
      </c>
      <c r="H58" s="333"/>
      <c r="I58" s="336" t="s">
        <v>31</v>
      </c>
      <c r="J58" s="322"/>
      <c r="K58" s="143">
        <f t="shared" si="3"/>
        <v>51</v>
      </c>
    </row>
    <row r="59" spans="1:11" ht="94.5" customHeight="1" x14ac:dyDescent="0.2">
      <c r="A59" s="263"/>
      <c r="B59" s="264"/>
      <c r="C59" s="319" t="s">
        <v>45</v>
      </c>
      <c r="D59" s="320"/>
      <c r="E59" s="321">
        <v>90</v>
      </c>
      <c r="F59" s="321">
        <v>3</v>
      </c>
      <c r="G59" s="321">
        <v>12</v>
      </c>
      <c r="H59" s="333"/>
      <c r="I59" s="336" t="s">
        <v>31</v>
      </c>
      <c r="J59" s="322"/>
      <c r="K59" s="143">
        <f t="shared" si="3"/>
        <v>51</v>
      </c>
    </row>
    <row r="60" spans="1:11" ht="94.5" customHeight="1" x14ac:dyDescent="0.2">
      <c r="A60" s="263"/>
      <c r="B60" s="264"/>
      <c r="C60" s="319" t="s">
        <v>46</v>
      </c>
      <c r="D60" s="320"/>
      <c r="E60" s="321">
        <v>90</v>
      </c>
      <c r="F60" s="321">
        <v>3</v>
      </c>
      <c r="G60" s="321">
        <v>12</v>
      </c>
      <c r="H60" s="333"/>
      <c r="I60" s="336" t="s">
        <v>31</v>
      </c>
      <c r="J60" s="322"/>
      <c r="K60" s="143">
        <f t="shared" si="3"/>
        <v>51</v>
      </c>
    </row>
    <row r="61" spans="1:11" ht="94.5" customHeight="1" x14ac:dyDescent="0.2">
      <c r="A61" s="263"/>
      <c r="B61" s="264"/>
      <c r="C61" s="319" t="s">
        <v>47</v>
      </c>
      <c r="D61" s="320"/>
      <c r="E61" s="321">
        <v>90</v>
      </c>
      <c r="F61" s="321">
        <v>3</v>
      </c>
      <c r="G61" s="321">
        <v>12</v>
      </c>
      <c r="H61" s="333"/>
      <c r="I61" s="336" t="s">
        <v>31</v>
      </c>
      <c r="J61" s="322"/>
      <c r="K61" s="143">
        <f t="shared" si="3"/>
        <v>51</v>
      </c>
    </row>
    <row r="62" spans="1:11" ht="94.5" customHeight="1" x14ac:dyDescent="0.2">
      <c r="A62" s="263"/>
      <c r="B62" s="264"/>
      <c r="C62" s="319" t="s">
        <v>48</v>
      </c>
      <c r="D62" s="320"/>
      <c r="E62" s="321">
        <v>90</v>
      </c>
      <c r="F62" s="321">
        <v>3</v>
      </c>
      <c r="G62" s="321">
        <v>12</v>
      </c>
      <c r="H62" s="333"/>
      <c r="I62" s="336" t="s">
        <v>31</v>
      </c>
      <c r="J62" s="322"/>
      <c r="K62" s="143">
        <f t="shared" si="3"/>
        <v>51</v>
      </c>
    </row>
    <row r="63" spans="1:11" ht="94.5" customHeight="1" x14ac:dyDescent="0.2">
      <c r="A63" s="263"/>
      <c r="B63" s="264"/>
      <c r="C63" s="319" t="s">
        <v>49</v>
      </c>
      <c r="D63" s="320"/>
      <c r="E63" s="321">
        <v>90</v>
      </c>
      <c r="F63" s="321">
        <v>3</v>
      </c>
      <c r="G63" s="321">
        <v>12</v>
      </c>
      <c r="H63" s="333"/>
      <c r="I63" s="336" t="s">
        <v>31</v>
      </c>
      <c r="J63" s="322"/>
      <c r="K63" s="143">
        <f t="shared" si="3"/>
        <v>51</v>
      </c>
    </row>
    <row r="64" spans="1:11" ht="94.5" customHeight="1" x14ac:dyDescent="0.2">
      <c r="A64" s="263"/>
      <c r="B64" s="264"/>
      <c r="C64" s="323" t="s">
        <v>51</v>
      </c>
      <c r="D64" s="324"/>
      <c r="E64" s="143">
        <v>50</v>
      </c>
      <c r="F64" s="143">
        <v>2</v>
      </c>
      <c r="G64" s="143">
        <v>8</v>
      </c>
      <c r="H64" s="334"/>
      <c r="I64" s="146" t="s">
        <v>32</v>
      </c>
      <c r="J64" s="325"/>
      <c r="K64" s="143">
        <f t="shared" si="3"/>
        <v>34</v>
      </c>
    </row>
    <row r="65" spans="1:11" ht="94.5" customHeight="1" x14ac:dyDescent="0.2">
      <c r="A65" s="263"/>
      <c r="B65" s="264"/>
      <c r="C65" s="323" t="s">
        <v>52</v>
      </c>
      <c r="D65" s="324"/>
      <c r="E65" s="143">
        <v>50</v>
      </c>
      <c r="F65" s="143">
        <v>2</v>
      </c>
      <c r="G65" s="143">
        <v>8</v>
      </c>
      <c r="H65" s="334"/>
      <c r="I65" s="146" t="s">
        <v>32</v>
      </c>
      <c r="J65" s="325"/>
      <c r="K65" s="143">
        <f t="shared" si="3"/>
        <v>34</v>
      </c>
    </row>
    <row r="66" spans="1:11" ht="94.5" customHeight="1" x14ac:dyDescent="0.2">
      <c r="A66" s="263"/>
      <c r="B66" s="264"/>
      <c r="C66" s="326" t="s">
        <v>53</v>
      </c>
      <c r="D66" s="324"/>
      <c r="E66" s="143">
        <v>50</v>
      </c>
      <c r="F66" s="143">
        <v>2</v>
      </c>
      <c r="G66" s="143">
        <v>8</v>
      </c>
      <c r="H66" s="334"/>
      <c r="I66" s="146" t="s">
        <v>32</v>
      </c>
      <c r="J66" s="325"/>
      <c r="K66" s="143">
        <f t="shared" si="3"/>
        <v>34</v>
      </c>
    </row>
    <row r="67" spans="1:11" ht="94.5" customHeight="1" x14ac:dyDescent="0.2">
      <c r="A67" s="263"/>
      <c r="B67" s="264"/>
      <c r="C67" s="327" t="s">
        <v>54</v>
      </c>
      <c r="D67" s="324"/>
      <c r="E67" s="143">
        <v>50</v>
      </c>
      <c r="F67" s="143">
        <v>2</v>
      </c>
      <c r="G67" s="143">
        <v>8</v>
      </c>
      <c r="H67" s="334"/>
      <c r="I67" s="146" t="s">
        <v>32</v>
      </c>
      <c r="J67" s="325"/>
      <c r="K67" s="143">
        <f t="shared" si="3"/>
        <v>34</v>
      </c>
    </row>
    <row r="68" spans="1:11" ht="94.5" customHeight="1" x14ac:dyDescent="0.2">
      <c r="A68" s="263"/>
      <c r="B68" s="264"/>
      <c r="C68" s="328" t="s">
        <v>55</v>
      </c>
      <c r="D68" s="324"/>
      <c r="E68" s="143">
        <v>50</v>
      </c>
      <c r="F68" s="143">
        <v>2</v>
      </c>
      <c r="G68" s="143">
        <v>8</v>
      </c>
      <c r="H68" s="334"/>
      <c r="I68" s="146" t="s">
        <v>32</v>
      </c>
      <c r="J68" s="325"/>
      <c r="K68" s="143">
        <f t="shared" si="3"/>
        <v>34</v>
      </c>
    </row>
    <row r="69" spans="1:11" ht="94.5" customHeight="1" x14ac:dyDescent="0.2">
      <c r="A69" s="263"/>
      <c r="B69" s="264"/>
      <c r="C69" s="329" t="s">
        <v>56</v>
      </c>
      <c r="D69" s="324"/>
      <c r="E69" s="143">
        <v>50</v>
      </c>
      <c r="F69" s="143">
        <v>2</v>
      </c>
      <c r="G69" s="143">
        <v>8</v>
      </c>
      <c r="H69" s="334"/>
      <c r="I69" s="146" t="s">
        <v>32</v>
      </c>
      <c r="J69" s="325"/>
      <c r="K69" s="143">
        <f t="shared" si="3"/>
        <v>34</v>
      </c>
    </row>
    <row r="70" spans="1:11" ht="94.5" customHeight="1" x14ac:dyDescent="0.2">
      <c r="A70" s="263"/>
      <c r="B70" s="264"/>
      <c r="C70" s="328" t="s">
        <v>57</v>
      </c>
      <c r="D70" s="324"/>
      <c r="E70" s="143">
        <v>50</v>
      </c>
      <c r="F70" s="143">
        <v>2</v>
      </c>
      <c r="G70" s="143">
        <v>8</v>
      </c>
      <c r="H70" s="334"/>
      <c r="I70" s="146" t="s">
        <v>32</v>
      </c>
      <c r="J70" s="325"/>
      <c r="K70" s="143">
        <f t="shared" si="3"/>
        <v>34</v>
      </c>
    </row>
    <row r="71" spans="1:11" ht="94.5" customHeight="1" x14ac:dyDescent="0.2">
      <c r="A71" s="263"/>
      <c r="B71" s="264"/>
      <c r="C71" s="328" t="s">
        <v>58</v>
      </c>
      <c r="D71" s="324"/>
      <c r="E71" s="143">
        <v>50</v>
      </c>
      <c r="F71" s="143">
        <v>2</v>
      </c>
      <c r="G71" s="143">
        <v>8</v>
      </c>
      <c r="H71" s="334"/>
      <c r="I71" s="146" t="s">
        <v>32</v>
      </c>
      <c r="J71" s="325"/>
      <c r="K71" s="143">
        <f t="shared" si="3"/>
        <v>34</v>
      </c>
    </row>
    <row r="72" spans="1:11" ht="94.5" customHeight="1" thickBot="1" x14ac:dyDescent="0.25">
      <c r="A72" s="265"/>
      <c r="B72" s="266"/>
      <c r="C72" s="330" t="s">
        <v>59</v>
      </c>
      <c r="D72" s="312"/>
      <c r="E72" s="161">
        <v>50</v>
      </c>
      <c r="F72" s="161">
        <v>2</v>
      </c>
      <c r="G72" s="161">
        <v>8</v>
      </c>
      <c r="H72" s="335"/>
      <c r="I72" s="164" t="s">
        <v>32</v>
      </c>
      <c r="J72" s="331"/>
      <c r="K72" s="161">
        <f t="shared" si="3"/>
        <v>34</v>
      </c>
    </row>
    <row r="73" spans="1:11" ht="94.5" customHeight="1" x14ac:dyDescent="0.2">
      <c r="A73" s="68" t="s">
        <v>3</v>
      </c>
      <c r="B73" s="70">
        <v>4</v>
      </c>
      <c r="C73" s="206" t="s">
        <v>39</v>
      </c>
      <c r="D73" s="267"/>
      <c r="E73" s="69"/>
      <c r="F73" s="69"/>
      <c r="G73" s="69"/>
      <c r="H73" s="268"/>
      <c r="I73" s="269"/>
      <c r="J73" s="182"/>
      <c r="K73" s="223"/>
    </row>
    <row r="74" spans="1:11" ht="94.5" customHeight="1" x14ac:dyDescent="0.2">
      <c r="A74" s="71"/>
      <c r="B74" s="74"/>
      <c r="C74" s="207" t="s">
        <v>40</v>
      </c>
      <c r="D74" s="270"/>
      <c r="E74" s="72">
        <v>90</v>
      </c>
      <c r="F74" s="72">
        <v>4</v>
      </c>
      <c r="G74" s="72">
        <v>16</v>
      </c>
      <c r="H74" s="271"/>
      <c r="I74" s="272" t="s">
        <v>32</v>
      </c>
      <c r="J74" s="183" t="s">
        <v>25</v>
      </c>
      <c r="K74" s="224">
        <f t="shared" ref="K74:K92" si="4">SUM(K54-G74)</f>
        <v>35</v>
      </c>
    </row>
    <row r="75" spans="1:11" ht="94.5" customHeight="1" x14ac:dyDescent="0.2">
      <c r="A75" s="71"/>
      <c r="B75" s="74"/>
      <c r="C75" s="207" t="s">
        <v>41</v>
      </c>
      <c r="D75" s="270"/>
      <c r="E75" s="72">
        <v>90</v>
      </c>
      <c r="F75" s="72">
        <v>4</v>
      </c>
      <c r="G75" s="72">
        <v>16</v>
      </c>
      <c r="H75" s="271"/>
      <c r="I75" s="272" t="s">
        <v>32</v>
      </c>
      <c r="J75" s="183" t="s">
        <v>25</v>
      </c>
      <c r="K75" s="224">
        <f t="shared" si="4"/>
        <v>35</v>
      </c>
    </row>
    <row r="76" spans="1:11" ht="94.5" customHeight="1" x14ac:dyDescent="0.2">
      <c r="A76" s="71"/>
      <c r="B76" s="74"/>
      <c r="C76" s="207" t="s">
        <v>42</v>
      </c>
      <c r="D76" s="270"/>
      <c r="E76" s="72">
        <v>90</v>
      </c>
      <c r="F76" s="72">
        <v>4</v>
      </c>
      <c r="G76" s="72">
        <v>16</v>
      </c>
      <c r="H76" s="271"/>
      <c r="I76" s="272" t="s">
        <v>32</v>
      </c>
      <c r="J76" s="183" t="s">
        <v>25</v>
      </c>
      <c r="K76" s="224">
        <f t="shared" si="4"/>
        <v>35</v>
      </c>
    </row>
    <row r="77" spans="1:11" ht="94.5" customHeight="1" x14ac:dyDescent="0.2">
      <c r="A77" s="71"/>
      <c r="B77" s="74"/>
      <c r="C77" s="207" t="s">
        <v>43</v>
      </c>
      <c r="D77" s="270"/>
      <c r="E77" s="72">
        <v>90</v>
      </c>
      <c r="F77" s="72">
        <v>4</v>
      </c>
      <c r="G77" s="72">
        <v>16</v>
      </c>
      <c r="H77" s="271"/>
      <c r="I77" s="272" t="s">
        <v>32</v>
      </c>
      <c r="J77" s="183" t="s">
        <v>25</v>
      </c>
      <c r="K77" s="224">
        <f t="shared" si="4"/>
        <v>35</v>
      </c>
    </row>
    <row r="78" spans="1:11" ht="94.5" customHeight="1" x14ac:dyDescent="0.2">
      <c r="A78" s="71"/>
      <c r="B78" s="74"/>
      <c r="C78" s="207" t="s">
        <v>44</v>
      </c>
      <c r="D78" s="270"/>
      <c r="E78" s="72">
        <v>90</v>
      </c>
      <c r="F78" s="72">
        <v>4</v>
      </c>
      <c r="G78" s="72">
        <v>16</v>
      </c>
      <c r="H78" s="271"/>
      <c r="I78" s="272" t="s">
        <v>32</v>
      </c>
      <c r="J78" s="183" t="s">
        <v>25</v>
      </c>
      <c r="K78" s="224">
        <f t="shared" si="4"/>
        <v>35</v>
      </c>
    </row>
    <row r="79" spans="1:11" ht="94.5" customHeight="1" x14ac:dyDescent="0.2">
      <c r="A79" s="71"/>
      <c r="B79" s="74"/>
      <c r="C79" s="207" t="s">
        <v>45</v>
      </c>
      <c r="D79" s="270"/>
      <c r="E79" s="72">
        <v>90</v>
      </c>
      <c r="F79" s="72">
        <v>4</v>
      </c>
      <c r="G79" s="72">
        <v>16</v>
      </c>
      <c r="H79" s="271"/>
      <c r="I79" s="272" t="s">
        <v>32</v>
      </c>
      <c r="J79" s="183" t="s">
        <v>25</v>
      </c>
      <c r="K79" s="224">
        <f t="shared" si="4"/>
        <v>35</v>
      </c>
    </row>
    <row r="80" spans="1:11" ht="94.5" customHeight="1" x14ac:dyDescent="0.2">
      <c r="A80" s="71"/>
      <c r="B80" s="74"/>
      <c r="C80" s="207" t="s">
        <v>46</v>
      </c>
      <c r="D80" s="270"/>
      <c r="E80" s="72">
        <v>90</v>
      </c>
      <c r="F80" s="72">
        <v>4</v>
      </c>
      <c r="G80" s="72">
        <v>16</v>
      </c>
      <c r="H80" s="271"/>
      <c r="I80" s="272" t="s">
        <v>32</v>
      </c>
      <c r="J80" s="183" t="s">
        <v>25</v>
      </c>
      <c r="K80" s="224">
        <f t="shared" si="4"/>
        <v>35</v>
      </c>
    </row>
    <row r="81" spans="1:11" ht="94.5" customHeight="1" x14ac:dyDescent="0.2">
      <c r="A81" s="71"/>
      <c r="B81" s="74"/>
      <c r="C81" s="207" t="s">
        <v>47</v>
      </c>
      <c r="D81" s="270"/>
      <c r="E81" s="72">
        <v>90</v>
      </c>
      <c r="F81" s="72">
        <v>4</v>
      </c>
      <c r="G81" s="72">
        <v>16</v>
      </c>
      <c r="H81" s="271"/>
      <c r="I81" s="272" t="s">
        <v>32</v>
      </c>
      <c r="J81" s="183" t="s">
        <v>25</v>
      </c>
      <c r="K81" s="224">
        <f t="shared" si="4"/>
        <v>35</v>
      </c>
    </row>
    <row r="82" spans="1:11" ht="94.5" customHeight="1" x14ac:dyDescent="0.2">
      <c r="A82" s="71"/>
      <c r="B82" s="74"/>
      <c r="C82" s="207" t="s">
        <v>48</v>
      </c>
      <c r="D82" s="270"/>
      <c r="E82" s="72">
        <v>90</v>
      </c>
      <c r="F82" s="72">
        <v>4</v>
      </c>
      <c r="G82" s="72">
        <v>16</v>
      </c>
      <c r="H82" s="271"/>
      <c r="I82" s="272" t="s">
        <v>32</v>
      </c>
      <c r="J82" s="183" t="s">
        <v>25</v>
      </c>
      <c r="K82" s="224">
        <f t="shared" si="4"/>
        <v>35</v>
      </c>
    </row>
    <row r="83" spans="1:11" ht="94.5" customHeight="1" x14ac:dyDescent="0.2">
      <c r="A83" s="71"/>
      <c r="B83" s="74"/>
      <c r="C83" s="207" t="s">
        <v>49</v>
      </c>
      <c r="D83" s="270"/>
      <c r="E83" s="72">
        <v>90</v>
      </c>
      <c r="F83" s="72">
        <v>4</v>
      </c>
      <c r="G83" s="72">
        <v>16</v>
      </c>
      <c r="H83" s="271"/>
      <c r="I83" s="272" t="s">
        <v>32</v>
      </c>
      <c r="J83" s="183" t="s">
        <v>25</v>
      </c>
      <c r="K83" s="224">
        <f t="shared" si="4"/>
        <v>35</v>
      </c>
    </row>
    <row r="84" spans="1:11" ht="94.5" customHeight="1" x14ac:dyDescent="0.2">
      <c r="A84" s="71"/>
      <c r="B84" s="74"/>
      <c r="C84" s="208" t="s">
        <v>51</v>
      </c>
      <c r="D84" s="273"/>
      <c r="E84" s="73">
        <v>50</v>
      </c>
      <c r="F84" s="73">
        <v>2</v>
      </c>
      <c r="G84" s="73">
        <v>8</v>
      </c>
      <c r="H84" s="274"/>
      <c r="I84" s="275" t="s">
        <v>33</v>
      </c>
      <c r="J84" s="184"/>
      <c r="K84" s="224">
        <f t="shared" si="4"/>
        <v>26</v>
      </c>
    </row>
    <row r="85" spans="1:11" ht="94.5" customHeight="1" x14ac:dyDescent="0.2">
      <c r="A85" s="71"/>
      <c r="B85" s="74"/>
      <c r="C85" s="208" t="s">
        <v>52</v>
      </c>
      <c r="D85" s="273"/>
      <c r="E85" s="73">
        <v>50</v>
      </c>
      <c r="F85" s="73">
        <v>2</v>
      </c>
      <c r="G85" s="73">
        <v>8</v>
      </c>
      <c r="H85" s="274"/>
      <c r="I85" s="275" t="s">
        <v>33</v>
      </c>
      <c r="J85" s="184"/>
      <c r="K85" s="224">
        <f t="shared" si="4"/>
        <v>26</v>
      </c>
    </row>
    <row r="86" spans="1:11" ht="94.5" customHeight="1" x14ac:dyDescent="0.2">
      <c r="A86" s="71"/>
      <c r="B86" s="74"/>
      <c r="C86" s="209" t="s">
        <v>53</v>
      </c>
      <c r="D86" s="273"/>
      <c r="E86" s="73">
        <v>50</v>
      </c>
      <c r="F86" s="73">
        <v>2</v>
      </c>
      <c r="G86" s="73">
        <v>8</v>
      </c>
      <c r="H86" s="274"/>
      <c r="I86" s="275" t="s">
        <v>33</v>
      </c>
      <c r="J86" s="184"/>
      <c r="K86" s="224">
        <f t="shared" si="4"/>
        <v>26</v>
      </c>
    </row>
    <row r="87" spans="1:11" ht="94.5" customHeight="1" x14ac:dyDescent="0.2">
      <c r="A87" s="71"/>
      <c r="B87" s="74"/>
      <c r="C87" s="210" t="s">
        <v>54</v>
      </c>
      <c r="D87" s="273"/>
      <c r="E87" s="73">
        <v>50</v>
      </c>
      <c r="F87" s="73">
        <v>2</v>
      </c>
      <c r="G87" s="73">
        <v>8</v>
      </c>
      <c r="H87" s="274"/>
      <c r="I87" s="275" t="s">
        <v>33</v>
      </c>
      <c r="J87" s="184"/>
      <c r="K87" s="224">
        <f t="shared" si="4"/>
        <v>26</v>
      </c>
    </row>
    <row r="88" spans="1:11" ht="94.5" customHeight="1" x14ac:dyDescent="0.2">
      <c r="A88" s="71"/>
      <c r="B88" s="74"/>
      <c r="C88" s="211" t="s">
        <v>55</v>
      </c>
      <c r="D88" s="273"/>
      <c r="E88" s="73">
        <v>50</v>
      </c>
      <c r="F88" s="73">
        <v>2</v>
      </c>
      <c r="G88" s="73">
        <v>8</v>
      </c>
      <c r="H88" s="274"/>
      <c r="I88" s="275" t="s">
        <v>33</v>
      </c>
      <c r="J88" s="184"/>
      <c r="K88" s="224">
        <f t="shared" si="4"/>
        <v>26</v>
      </c>
    </row>
    <row r="89" spans="1:11" ht="94.5" customHeight="1" x14ac:dyDescent="0.2">
      <c r="A89" s="71"/>
      <c r="B89" s="74"/>
      <c r="C89" s="212" t="s">
        <v>56</v>
      </c>
      <c r="D89" s="273"/>
      <c r="E89" s="73">
        <v>50</v>
      </c>
      <c r="F89" s="73">
        <v>2</v>
      </c>
      <c r="G89" s="73">
        <v>8</v>
      </c>
      <c r="H89" s="274"/>
      <c r="I89" s="275" t="s">
        <v>33</v>
      </c>
      <c r="J89" s="184"/>
      <c r="K89" s="224">
        <f t="shared" si="4"/>
        <v>26</v>
      </c>
    </row>
    <row r="90" spans="1:11" ht="94.5" customHeight="1" x14ac:dyDescent="0.2">
      <c r="A90" s="71"/>
      <c r="B90" s="74"/>
      <c r="C90" s="211" t="s">
        <v>57</v>
      </c>
      <c r="D90" s="273"/>
      <c r="E90" s="73">
        <v>50</v>
      </c>
      <c r="F90" s="73">
        <v>2</v>
      </c>
      <c r="G90" s="73">
        <v>8</v>
      </c>
      <c r="H90" s="274"/>
      <c r="I90" s="275" t="s">
        <v>33</v>
      </c>
      <c r="J90" s="184"/>
      <c r="K90" s="224">
        <f t="shared" si="4"/>
        <v>26</v>
      </c>
    </row>
    <row r="91" spans="1:11" ht="94.5" customHeight="1" x14ac:dyDescent="0.2">
      <c r="A91" s="71"/>
      <c r="B91" s="74"/>
      <c r="C91" s="211" t="s">
        <v>58</v>
      </c>
      <c r="D91" s="273"/>
      <c r="E91" s="73">
        <v>50</v>
      </c>
      <c r="F91" s="73">
        <v>2</v>
      </c>
      <c r="G91" s="73">
        <v>8</v>
      </c>
      <c r="H91" s="274"/>
      <c r="I91" s="275" t="s">
        <v>33</v>
      </c>
      <c r="J91" s="184"/>
      <c r="K91" s="224">
        <f t="shared" si="4"/>
        <v>26</v>
      </c>
    </row>
    <row r="92" spans="1:11" ht="94.5" customHeight="1" x14ac:dyDescent="0.2">
      <c r="A92" s="71"/>
      <c r="B92" s="74"/>
      <c r="C92" s="209" t="s">
        <v>59</v>
      </c>
      <c r="D92" s="273"/>
      <c r="E92" s="73">
        <v>50</v>
      </c>
      <c r="F92" s="73">
        <v>2</v>
      </c>
      <c r="G92" s="73">
        <v>8</v>
      </c>
      <c r="H92" s="274"/>
      <c r="I92" s="275" t="s">
        <v>33</v>
      </c>
      <c r="J92" s="184"/>
      <c r="K92" s="224">
        <f t="shared" si="4"/>
        <v>26</v>
      </c>
    </row>
    <row r="93" spans="1:11" ht="94.5" customHeight="1" x14ac:dyDescent="0.2">
      <c r="A93" s="71"/>
      <c r="B93" s="74"/>
      <c r="C93" s="198" t="s">
        <v>60</v>
      </c>
      <c r="D93" s="273"/>
      <c r="E93" s="73">
        <v>30</v>
      </c>
      <c r="F93" s="73">
        <v>2</v>
      </c>
      <c r="G93" s="73">
        <v>8</v>
      </c>
      <c r="H93" s="274"/>
      <c r="I93" s="275" t="s">
        <v>33</v>
      </c>
      <c r="J93" s="184"/>
      <c r="K93" s="224">
        <f>SUM(E94-G94)</f>
        <v>22</v>
      </c>
    </row>
    <row r="94" spans="1:11" ht="94.5" customHeight="1" x14ac:dyDescent="0.2">
      <c r="A94" s="71"/>
      <c r="B94" s="74"/>
      <c r="C94" s="199" t="s">
        <v>61</v>
      </c>
      <c r="D94" s="273"/>
      <c r="E94" s="73">
        <v>30</v>
      </c>
      <c r="F94" s="73">
        <v>2</v>
      </c>
      <c r="G94" s="73">
        <v>8</v>
      </c>
      <c r="H94" s="274"/>
      <c r="I94" s="275" t="s">
        <v>33</v>
      </c>
      <c r="J94" s="184"/>
      <c r="K94" s="224">
        <f>SUM(E94-G94)</f>
        <v>22</v>
      </c>
    </row>
    <row r="95" spans="1:11" ht="94.5" customHeight="1" x14ac:dyDescent="0.2">
      <c r="A95" s="276"/>
      <c r="B95" s="74"/>
      <c r="C95" s="199" t="s">
        <v>62</v>
      </c>
      <c r="D95" s="273"/>
      <c r="E95" s="73">
        <v>30</v>
      </c>
      <c r="F95" s="73">
        <v>2</v>
      </c>
      <c r="G95" s="73">
        <v>8</v>
      </c>
      <c r="H95" s="274"/>
      <c r="I95" s="275" t="s">
        <v>33</v>
      </c>
      <c r="J95" s="184"/>
      <c r="K95" s="224">
        <f>SUM(E95-G95)</f>
        <v>22</v>
      </c>
    </row>
    <row r="96" spans="1:11" ht="94.5" customHeight="1" x14ac:dyDescent="0.2">
      <c r="A96" s="276"/>
      <c r="B96" s="74"/>
      <c r="C96" s="200" t="s">
        <v>63</v>
      </c>
      <c r="D96" s="273"/>
      <c r="E96" s="73">
        <v>30</v>
      </c>
      <c r="F96" s="73">
        <v>2</v>
      </c>
      <c r="G96" s="73">
        <v>8</v>
      </c>
      <c r="H96" s="274"/>
      <c r="I96" s="275" t="s">
        <v>33</v>
      </c>
      <c r="J96" s="184"/>
      <c r="K96" s="224">
        <f>SUM(E96-G96)</f>
        <v>22</v>
      </c>
    </row>
    <row r="97" spans="1:11" ht="94.5" customHeight="1" x14ac:dyDescent="0.2">
      <c r="A97" s="276"/>
      <c r="B97" s="74"/>
      <c r="C97" s="201" t="s">
        <v>64</v>
      </c>
      <c r="D97" s="273"/>
      <c r="E97" s="73">
        <v>30</v>
      </c>
      <c r="F97" s="73">
        <v>2</v>
      </c>
      <c r="G97" s="73">
        <v>8</v>
      </c>
      <c r="H97" s="274"/>
      <c r="I97" s="275" t="s">
        <v>33</v>
      </c>
      <c r="J97" s="184"/>
      <c r="K97" s="224">
        <f>SUM(E97-G97)</f>
        <v>22</v>
      </c>
    </row>
    <row r="98" spans="1:11" ht="94.5" customHeight="1" x14ac:dyDescent="0.2">
      <c r="A98" s="276"/>
      <c r="B98" s="74"/>
      <c r="C98" s="202" t="s">
        <v>65</v>
      </c>
      <c r="D98" s="273"/>
      <c r="E98" s="73">
        <v>30</v>
      </c>
      <c r="F98" s="73">
        <v>2</v>
      </c>
      <c r="G98" s="73">
        <v>8</v>
      </c>
      <c r="H98" s="274"/>
      <c r="I98" s="275" t="s">
        <v>33</v>
      </c>
      <c r="J98" s="184"/>
      <c r="K98" s="224">
        <f>SUM(E99-G99)</f>
        <v>22</v>
      </c>
    </row>
    <row r="99" spans="1:11" ht="94.5" customHeight="1" x14ac:dyDescent="0.2">
      <c r="A99" s="276"/>
      <c r="B99" s="74"/>
      <c r="C99" s="203" t="s">
        <v>66</v>
      </c>
      <c r="D99" s="273"/>
      <c r="E99" s="73">
        <v>30</v>
      </c>
      <c r="F99" s="73">
        <v>2</v>
      </c>
      <c r="G99" s="73">
        <v>8</v>
      </c>
      <c r="H99" s="274"/>
      <c r="I99" s="275" t="s">
        <v>33</v>
      </c>
      <c r="J99" s="184"/>
      <c r="K99" s="224">
        <f>SUM(E99-G99)</f>
        <v>22</v>
      </c>
    </row>
    <row r="100" spans="1:11" ht="94.5" customHeight="1" x14ac:dyDescent="0.2">
      <c r="A100" s="71"/>
      <c r="B100" s="74"/>
      <c r="C100" s="199" t="s">
        <v>67</v>
      </c>
      <c r="D100" s="273"/>
      <c r="E100" s="73">
        <v>30</v>
      </c>
      <c r="F100" s="73">
        <v>2</v>
      </c>
      <c r="G100" s="73">
        <v>8</v>
      </c>
      <c r="H100" s="274"/>
      <c r="I100" s="275" t="s">
        <v>33</v>
      </c>
      <c r="J100" s="184"/>
      <c r="K100" s="224">
        <f>SUM(E101-G101)</f>
        <v>22</v>
      </c>
    </row>
    <row r="101" spans="1:11" ht="94.5" customHeight="1" x14ac:dyDescent="0.2">
      <c r="A101" s="71"/>
      <c r="B101" s="74"/>
      <c r="C101" s="204" t="s">
        <v>68</v>
      </c>
      <c r="D101" s="273"/>
      <c r="E101" s="73">
        <v>30</v>
      </c>
      <c r="F101" s="73">
        <v>2</v>
      </c>
      <c r="G101" s="73">
        <v>8</v>
      </c>
      <c r="H101" s="274"/>
      <c r="I101" s="275" t="s">
        <v>33</v>
      </c>
      <c r="J101" s="184"/>
      <c r="K101" s="224">
        <f>SUM(E101-G101)</f>
        <v>22</v>
      </c>
    </row>
    <row r="102" spans="1:11" ht="94.5" customHeight="1" x14ac:dyDescent="0.2">
      <c r="A102" s="71"/>
      <c r="B102" s="74"/>
      <c r="C102" s="205" t="s">
        <v>69</v>
      </c>
      <c r="D102" s="273"/>
      <c r="E102" s="73">
        <v>30</v>
      </c>
      <c r="F102" s="73">
        <v>2</v>
      </c>
      <c r="G102" s="73">
        <v>8</v>
      </c>
      <c r="H102" s="274"/>
      <c r="I102" s="275" t="s">
        <v>33</v>
      </c>
      <c r="J102" s="184"/>
      <c r="K102" s="224">
        <f>SUM(E102-G102)</f>
        <v>22</v>
      </c>
    </row>
    <row r="103" spans="1:11" ht="94.5" customHeight="1" thickBot="1" x14ac:dyDescent="0.25">
      <c r="A103" s="75"/>
      <c r="B103" s="77"/>
      <c r="C103" s="213" t="s">
        <v>70</v>
      </c>
      <c r="D103" s="277"/>
      <c r="E103" s="76">
        <v>30</v>
      </c>
      <c r="F103" s="76">
        <v>2</v>
      </c>
      <c r="G103" s="76">
        <v>8</v>
      </c>
      <c r="H103" s="278"/>
      <c r="I103" s="275" t="s">
        <v>33</v>
      </c>
      <c r="J103" s="185"/>
      <c r="K103" s="225">
        <f>SUM(E103-G103)</f>
        <v>22</v>
      </c>
    </row>
    <row r="104" spans="1:11" ht="94.5" customHeight="1" thickBot="1" x14ac:dyDescent="0.25">
      <c r="A104" s="78" t="s">
        <v>4</v>
      </c>
      <c r="B104" s="279">
        <v>3</v>
      </c>
      <c r="C104" s="218" t="s">
        <v>39</v>
      </c>
      <c r="D104" s="280"/>
      <c r="E104" s="167"/>
      <c r="F104" s="167"/>
      <c r="G104" s="167"/>
      <c r="H104" s="281"/>
      <c r="I104" s="231"/>
      <c r="J104" s="186"/>
      <c r="K104" s="223"/>
    </row>
    <row r="105" spans="1:11" ht="94.5" customHeight="1" thickBot="1" x14ac:dyDescent="0.25">
      <c r="A105" s="79" t="s">
        <v>35</v>
      </c>
      <c r="B105" s="282"/>
      <c r="C105" s="219" t="s">
        <v>40</v>
      </c>
      <c r="D105" s="283"/>
      <c r="E105" s="168">
        <v>90</v>
      </c>
      <c r="F105" s="168">
        <v>4</v>
      </c>
      <c r="G105" s="168">
        <v>12</v>
      </c>
      <c r="H105" s="284"/>
      <c r="I105" s="80" t="s">
        <v>22</v>
      </c>
      <c r="J105" s="187" t="s">
        <v>26</v>
      </c>
      <c r="K105" s="224">
        <f t="shared" ref="K105:K110" si="5">SUM(K74-G105)</f>
        <v>23</v>
      </c>
    </row>
    <row r="106" spans="1:11" ht="94.5" customHeight="1" thickBot="1" x14ac:dyDescent="0.25">
      <c r="A106" s="285"/>
      <c r="B106" s="282"/>
      <c r="C106" s="219" t="s">
        <v>41</v>
      </c>
      <c r="D106" s="283"/>
      <c r="E106" s="168">
        <v>90</v>
      </c>
      <c r="F106" s="168">
        <v>4</v>
      </c>
      <c r="G106" s="168">
        <v>12</v>
      </c>
      <c r="H106" s="284"/>
      <c r="I106" s="80" t="s">
        <v>22</v>
      </c>
      <c r="J106" s="187" t="s">
        <v>26</v>
      </c>
      <c r="K106" s="224">
        <f t="shared" si="5"/>
        <v>23</v>
      </c>
    </row>
    <row r="107" spans="1:11" ht="94.5" customHeight="1" thickBot="1" x14ac:dyDescent="0.25">
      <c r="A107" s="81" t="s">
        <v>36</v>
      </c>
      <c r="B107" s="282"/>
      <c r="C107" s="219" t="s">
        <v>42</v>
      </c>
      <c r="D107" s="283"/>
      <c r="E107" s="168">
        <v>90</v>
      </c>
      <c r="F107" s="168">
        <v>4</v>
      </c>
      <c r="G107" s="168">
        <v>12</v>
      </c>
      <c r="H107" s="284"/>
      <c r="I107" s="80" t="s">
        <v>22</v>
      </c>
      <c r="J107" s="187" t="s">
        <v>26</v>
      </c>
      <c r="K107" s="224">
        <f t="shared" si="5"/>
        <v>23</v>
      </c>
    </row>
    <row r="108" spans="1:11" ht="94.5" customHeight="1" x14ac:dyDescent="0.2">
      <c r="A108" s="82"/>
      <c r="B108" s="282"/>
      <c r="C108" s="219" t="s">
        <v>43</v>
      </c>
      <c r="D108" s="283"/>
      <c r="E108" s="168">
        <v>90</v>
      </c>
      <c r="F108" s="168">
        <v>4</v>
      </c>
      <c r="G108" s="168">
        <v>12</v>
      </c>
      <c r="H108" s="284"/>
      <c r="I108" s="80" t="s">
        <v>22</v>
      </c>
      <c r="J108" s="187" t="s">
        <v>26</v>
      </c>
      <c r="K108" s="224">
        <f t="shared" si="5"/>
        <v>23</v>
      </c>
    </row>
    <row r="109" spans="1:11" ht="94.5" customHeight="1" x14ac:dyDescent="0.2">
      <c r="A109" s="83"/>
      <c r="B109" s="282"/>
      <c r="C109" s="219" t="s">
        <v>44</v>
      </c>
      <c r="D109" s="283"/>
      <c r="E109" s="168">
        <v>90</v>
      </c>
      <c r="F109" s="168">
        <v>4</v>
      </c>
      <c r="G109" s="168">
        <v>12</v>
      </c>
      <c r="H109" s="284"/>
      <c r="I109" s="80" t="s">
        <v>22</v>
      </c>
      <c r="J109" s="187" t="s">
        <v>26</v>
      </c>
      <c r="K109" s="224">
        <f t="shared" si="5"/>
        <v>23</v>
      </c>
    </row>
    <row r="110" spans="1:11" ht="94.5" customHeight="1" x14ac:dyDescent="0.2">
      <c r="A110" s="83"/>
      <c r="B110" s="282"/>
      <c r="C110" s="219" t="s">
        <v>45</v>
      </c>
      <c r="D110" s="283"/>
      <c r="E110" s="168">
        <v>90</v>
      </c>
      <c r="F110" s="168">
        <v>4</v>
      </c>
      <c r="G110" s="168">
        <v>12</v>
      </c>
      <c r="H110" s="284"/>
      <c r="I110" s="80" t="s">
        <v>22</v>
      </c>
      <c r="J110" s="187" t="s">
        <v>26</v>
      </c>
      <c r="K110" s="224">
        <f t="shared" si="5"/>
        <v>23</v>
      </c>
    </row>
    <row r="111" spans="1:11" ht="94.5" customHeight="1" x14ac:dyDescent="0.2">
      <c r="A111" s="83"/>
      <c r="B111" s="282"/>
      <c r="C111" s="219" t="s">
        <v>46</v>
      </c>
      <c r="D111" s="283"/>
      <c r="E111" s="168">
        <v>90</v>
      </c>
      <c r="F111" s="168">
        <v>4</v>
      </c>
      <c r="G111" s="168">
        <v>12</v>
      </c>
      <c r="H111" s="284"/>
      <c r="I111" s="80" t="s">
        <v>22</v>
      </c>
      <c r="J111" s="187" t="s">
        <v>26</v>
      </c>
      <c r="K111" s="224">
        <f>SUM(K80-G112)</f>
        <v>23</v>
      </c>
    </row>
    <row r="112" spans="1:11" ht="94.5" customHeight="1" x14ac:dyDescent="0.2">
      <c r="A112" s="83"/>
      <c r="B112" s="282"/>
      <c r="C112" s="219" t="s">
        <v>47</v>
      </c>
      <c r="D112" s="283"/>
      <c r="E112" s="168">
        <v>90</v>
      </c>
      <c r="F112" s="168">
        <v>4</v>
      </c>
      <c r="G112" s="168">
        <v>12</v>
      </c>
      <c r="H112" s="284"/>
      <c r="I112" s="80" t="s">
        <v>22</v>
      </c>
      <c r="J112" s="187" t="s">
        <v>26</v>
      </c>
      <c r="K112" s="224">
        <f t="shared" ref="K112:K134" si="6">SUM(K81-G112)</f>
        <v>23</v>
      </c>
    </row>
    <row r="113" spans="1:11" ht="94.5" customHeight="1" x14ac:dyDescent="0.2">
      <c r="A113" s="83"/>
      <c r="B113" s="282"/>
      <c r="C113" s="219" t="s">
        <v>48</v>
      </c>
      <c r="D113" s="283"/>
      <c r="E113" s="168">
        <v>90</v>
      </c>
      <c r="F113" s="168">
        <v>4</v>
      </c>
      <c r="G113" s="168">
        <v>12</v>
      </c>
      <c r="H113" s="284"/>
      <c r="I113" s="80" t="s">
        <v>22</v>
      </c>
      <c r="J113" s="187" t="s">
        <v>26</v>
      </c>
      <c r="K113" s="224">
        <f t="shared" si="6"/>
        <v>23</v>
      </c>
    </row>
    <row r="114" spans="1:11" ht="94.5" customHeight="1" x14ac:dyDescent="0.2">
      <c r="A114" s="83"/>
      <c r="B114" s="282"/>
      <c r="C114" s="219" t="s">
        <v>49</v>
      </c>
      <c r="D114" s="283"/>
      <c r="E114" s="168">
        <v>90</v>
      </c>
      <c r="F114" s="168">
        <v>4</v>
      </c>
      <c r="G114" s="168">
        <v>12</v>
      </c>
      <c r="H114" s="284"/>
      <c r="I114" s="80" t="s">
        <v>22</v>
      </c>
      <c r="J114" s="187" t="s">
        <v>26</v>
      </c>
      <c r="K114" s="224">
        <f t="shared" si="6"/>
        <v>23</v>
      </c>
    </row>
    <row r="115" spans="1:11" ht="94.5" customHeight="1" x14ac:dyDescent="0.2">
      <c r="A115" s="83"/>
      <c r="B115" s="232"/>
      <c r="C115" s="84" t="s">
        <v>51</v>
      </c>
      <c r="D115" s="286"/>
      <c r="E115" s="85">
        <v>50</v>
      </c>
      <c r="F115" s="85">
        <v>2</v>
      </c>
      <c r="G115" s="85">
        <v>8</v>
      </c>
      <c r="H115" s="287"/>
      <c r="I115" s="86" t="s">
        <v>22</v>
      </c>
      <c r="J115" s="188" t="s">
        <v>27</v>
      </c>
      <c r="K115" s="224">
        <f t="shared" si="6"/>
        <v>18</v>
      </c>
    </row>
    <row r="116" spans="1:11" ht="94.5" customHeight="1" x14ac:dyDescent="0.2">
      <c r="A116" s="83"/>
      <c r="B116" s="232"/>
      <c r="C116" s="84" t="s">
        <v>52</v>
      </c>
      <c r="D116" s="286"/>
      <c r="E116" s="85">
        <v>50</v>
      </c>
      <c r="F116" s="85">
        <v>2</v>
      </c>
      <c r="G116" s="85">
        <v>8</v>
      </c>
      <c r="H116" s="287"/>
      <c r="I116" s="86" t="s">
        <v>22</v>
      </c>
      <c r="J116" s="188" t="s">
        <v>27</v>
      </c>
      <c r="K116" s="224">
        <f t="shared" si="6"/>
        <v>18</v>
      </c>
    </row>
    <row r="117" spans="1:11" ht="94.5" customHeight="1" x14ac:dyDescent="0.2">
      <c r="A117" s="83"/>
      <c r="B117" s="232"/>
      <c r="C117" s="87" t="s">
        <v>53</v>
      </c>
      <c r="D117" s="286"/>
      <c r="E117" s="85">
        <v>50</v>
      </c>
      <c r="F117" s="85">
        <v>2</v>
      </c>
      <c r="G117" s="85">
        <v>8</v>
      </c>
      <c r="H117" s="287"/>
      <c r="I117" s="86" t="s">
        <v>22</v>
      </c>
      <c r="J117" s="188" t="s">
        <v>27</v>
      </c>
      <c r="K117" s="224">
        <f t="shared" si="6"/>
        <v>18</v>
      </c>
    </row>
    <row r="118" spans="1:11" ht="94.5" customHeight="1" x14ac:dyDescent="0.2">
      <c r="A118" s="83"/>
      <c r="B118" s="232"/>
      <c r="C118" s="88" t="s">
        <v>54</v>
      </c>
      <c r="D118" s="286"/>
      <c r="E118" s="85">
        <v>50</v>
      </c>
      <c r="F118" s="85">
        <v>2</v>
      </c>
      <c r="G118" s="85">
        <v>8</v>
      </c>
      <c r="H118" s="287"/>
      <c r="I118" s="86" t="s">
        <v>22</v>
      </c>
      <c r="J118" s="188" t="s">
        <v>27</v>
      </c>
      <c r="K118" s="224">
        <f t="shared" si="6"/>
        <v>18</v>
      </c>
    </row>
    <row r="119" spans="1:11" ht="94.5" customHeight="1" x14ac:dyDescent="0.2">
      <c r="A119" s="83"/>
      <c r="B119" s="232"/>
      <c r="C119" s="89" t="s">
        <v>55</v>
      </c>
      <c r="D119" s="286"/>
      <c r="E119" s="85">
        <v>50</v>
      </c>
      <c r="F119" s="85">
        <v>2</v>
      </c>
      <c r="G119" s="85">
        <v>8</v>
      </c>
      <c r="H119" s="287"/>
      <c r="I119" s="86" t="s">
        <v>22</v>
      </c>
      <c r="J119" s="188" t="s">
        <v>27</v>
      </c>
      <c r="K119" s="224">
        <f t="shared" si="6"/>
        <v>18</v>
      </c>
    </row>
    <row r="120" spans="1:11" ht="94.5" customHeight="1" x14ac:dyDescent="0.2">
      <c r="A120" s="83"/>
      <c r="B120" s="232"/>
      <c r="C120" s="90" t="s">
        <v>56</v>
      </c>
      <c r="D120" s="286"/>
      <c r="E120" s="85">
        <v>50</v>
      </c>
      <c r="F120" s="85">
        <v>2</v>
      </c>
      <c r="G120" s="85">
        <v>8</v>
      </c>
      <c r="H120" s="287"/>
      <c r="I120" s="86" t="s">
        <v>22</v>
      </c>
      <c r="J120" s="188" t="s">
        <v>27</v>
      </c>
      <c r="K120" s="224">
        <f t="shared" si="6"/>
        <v>18</v>
      </c>
    </row>
    <row r="121" spans="1:11" ht="94.5" customHeight="1" x14ac:dyDescent="0.2">
      <c r="A121" s="83"/>
      <c r="B121" s="232"/>
      <c r="C121" s="89" t="s">
        <v>57</v>
      </c>
      <c r="D121" s="286"/>
      <c r="E121" s="85">
        <v>50</v>
      </c>
      <c r="F121" s="85">
        <v>2</v>
      </c>
      <c r="G121" s="85">
        <v>8</v>
      </c>
      <c r="H121" s="287"/>
      <c r="I121" s="86" t="s">
        <v>22</v>
      </c>
      <c r="J121" s="188" t="s">
        <v>27</v>
      </c>
      <c r="K121" s="224">
        <f t="shared" si="6"/>
        <v>18</v>
      </c>
    </row>
    <row r="122" spans="1:11" ht="94.5" customHeight="1" x14ac:dyDescent="0.2">
      <c r="A122" s="83"/>
      <c r="B122" s="232"/>
      <c r="C122" s="89" t="s">
        <v>58</v>
      </c>
      <c r="D122" s="286"/>
      <c r="E122" s="85">
        <v>50</v>
      </c>
      <c r="F122" s="85">
        <v>2</v>
      </c>
      <c r="G122" s="85">
        <v>8</v>
      </c>
      <c r="H122" s="287"/>
      <c r="I122" s="86" t="s">
        <v>22</v>
      </c>
      <c r="J122" s="188" t="s">
        <v>27</v>
      </c>
      <c r="K122" s="224">
        <f t="shared" si="6"/>
        <v>18</v>
      </c>
    </row>
    <row r="123" spans="1:11" ht="94.5" customHeight="1" x14ac:dyDescent="0.2">
      <c r="A123" s="83"/>
      <c r="B123" s="232"/>
      <c r="C123" s="87" t="s">
        <v>59</v>
      </c>
      <c r="D123" s="286"/>
      <c r="E123" s="85">
        <v>50</v>
      </c>
      <c r="F123" s="85">
        <v>2</v>
      </c>
      <c r="G123" s="85">
        <v>8</v>
      </c>
      <c r="H123" s="287"/>
      <c r="I123" s="86" t="s">
        <v>22</v>
      </c>
      <c r="J123" s="188" t="s">
        <v>27</v>
      </c>
      <c r="K123" s="224">
        <f t="shared" si="6"/>
        <v>18</v>
      </c>
    </row>
    <row r="124" spans="1:11" ht="94.5" customHeight="1" x14ac:dyDescent="0.2">
      <c r="A124" s="83"/>
      <c r="B124" s="232"/>
      <c r="C124" s="91" t="s">
        <v>60</v>
      </c>
      <c r="D124" s="286"/>
      <c r="E124" s="85">
        <v>30</v>
      </c>
      <c r="F124" s="85">
        <v>2</v>
      </c>
      <c r="G124" s="85">
        <v>8</v>
      </c>
      <c r="H124" s="287"/>
      <c r="I124" s="86" t="s">
        <v>22</v>
      </c>
      <c r="J124" s="188" t="s">
        <v>27</v>
      </c>
      <c r="K124" s="224">
        <f t="shared" si="6"/>
        <v>14</v>
      </c>
    </row>
    <row r="125" spans="1:11" ht="94.5" customHeight="1" x14ac:dyDescent="0.2">
      <c r="A125" s="83"/>
      <c r="B125" s="232"/>
      <c r="C125" s="92" t="s">
        <v>61</v>
      </c>
      <c r="D125" s="286"/>
      <c r="E125" s="85">
        <v>30</v>
      </c>
      <c r="F125" s="85">
        <v>2</v>
      </c>
      <c r="G125" s="85">
        <v>8</v>
      </c>
      <c r="H125" s="287"/>
      <c r="I125" s="86" t="s">
        <v>22</v>
      </c>
      <c r="J125" s="188" t="s">
        <v>27</v>
      </c>
      <c r="K125" s="224">
        <f t="shared" si="6"/>
        <v>14</v>
      </c>
    </row>
    <row r="126" spans="1:11" ht="94.5" customHeight="1" x14ac:dyDescent="0.2">
      <c r="A126" s="83"/>
      <c r="B126" s="232"/>
      <c r="C126" s="92" t="s">
        <v>62</v>
      </c>
      <c r="D126" s="286"/>
      <c r="E126" s="85">
        <v>30</v>
      </c>
      <c r="F126" s="85">
        <v>2</v>
      </c>
      <c r="G126" s="85">
        <v>8</v>
      </c>
      <c r="H126" s="287"/>
      <c r="I126" s="86" t="s">
        <v>22</v>
      </c>
      <c r="J126" s="188" t="s">
        <v>27</v>
      </c>
      <c r="K126" s="224">
        <f t="shared" si="6"/>
        <v>14</v>
      </c>
    </row>
    <row r="127" spans="1:11" ht="94.5" customHeight="1" x14ac:dyDescent="0.2">
      <c r="A127" s="83"/>
      <c r="B127" s="232"/>
      <c r="C127" s="93" t="s">
        <v>63</v>
      </c>
      <c r="D127" s="286"/>
      <c r="E127" s="85">
        <v>30</v>
      </c>
      <c r="F127" s="85">
        <v>2</v>
      </c>
      <c r="G127" s="85">
        <v>8</v>
      </c>
      <c r="H127" s="287"/>
      <c r="I127" s="86" t="s">
        <v>22</v>
      </c>
      <c r="J127" s="188" t="s">
        <v>27</v>
      </c>
      <c r="K127" s="224">
        <f t="shared" si="6"/>
        <v>14</v>
      </c>
    </row>
    <row r="128" spans="1:11" ht="94.5" customHeight="1" x14ac:dyDescent="0.2">
      <c r="A128" s="83"/>
      <c r="B128" s="232"/>
      <c r="C128" s="94" t="s">
        <v>64</v>
      </c>
      <c r="D128" s="286"/>
      <c r="E128" s="85">
        <v>30</v>
      </c>
      <c r="F128" s="85">
        <v>2</v>
      </c>
      <c r="G128" s="85">
        <v>8</v>
      </c>
      <c r="H128" s="287"/>
      <c r="I128" s="86" t="s">
        <v>22</v>
      </c>
      <c r="J128" s="188" t="s">
        <v>27</v>
      </c>
      <c r="K128" s="224">
        <f t="shared" si="6"/>
        <v>14</v>
      </c>
    </row>
    <row r="129" spans="1:11" ht="94.5" customHeight="1" x14ac:dyDescent="0.2">
      <c r="A129" s="83"/>
      <c r="B129" s="232"/>
      <c r="C129" s="95" t="s">
        <v>65</v>
      </c>
      <c r="D129" s="286"/>
      <c r="E129" s="85">
        <v>30</v>
      </c>
      <c r="F129" s="85">
        <v>2</v>
      </c>
      <c r="G129" s="85">
        <v>8</v>
      </c>
      <c r="H129" s="287"/>
      <c r="I129" s="86" t="s">
        <v>22</v>
      </c>
      <c r="J129" s="188" t="s">
        <v>27</v>
      </c>
      <c r="K129" s="224">
        <f t="shared" si="6"/>
        <v>14</v>
      </c>
    </row>
    <row r="130" spans="1:11" ht="94.5" customHeight="1" x14ac:dyDescent="0.2">
      <c r="A130" s="83"/>
      <c r="B130" s="232"/>
      <c r="C130" s="96" t="s">
        <v>66</v>
      </c>
      <c r="D130" s="286"/>
      <c r="E130" s="85">
        <v>30</v>
      </c>
      <c r="F130" s="85">
        <v>2</v>
      </c>
      <c r="G130" s="85">
        <v>8</v>
      </c>
      <c r="H130" s="287"/>
      <c r="I130" s="86" t="s">
        <v>22</v>
      </c>
      <c r="J130" s="188" t="s">
        <v>27</v>
      </c>
      <c r="K130" s="224">
        <f t="shared" si="6"/>
        <v>14</v>
      </c>
    </row>
    <row r="131" spans="1:11" ht="94.5" customHeight="1" x14ac:dyDescent="0.2">
      <c r="A131" s="83"/>
      <c r="B131" s="232"/>
      <c r="C131" s="92" t="s">
        <v>67</v>
      </c>
      <c r="D131" s="286"/>
      <c r="E131" s="85">
        <v>30</v>
      </c>
      <c r="F131" s="85">
        <v>2</v>
      </c>
      <c r="G131" s="85">
        <v>8</v>
      </c>
      <c r="H131" s="287"/>
      <c r="I131" s="86" t="s">
        <v>22</v>
      </c>
      <c r="J131" s="188" t="s">
        <v>27</v>
      </c>
      <c r="K131" s="224">
        <f t="shared" si="6"/>
        <v>14</v>
      </c>
    </row>
    <row r="132" spans="1:11" ht="94.5" customHeight="1" x14ac:dyDescent="0.2">
      <c r="A132" s="83"/>
      <c r="B132" s="232"/>
      <c r="C132" s="97" t="s">
        <v>68</v>
      </c>
      <c r="D132" s="286"/>
      <c r="E132" s="85">
        <v>30</v>
      </c>
      <c r="F132" s="85">
        <v>2</v>
      </c>
      <c r="G132" s="85">
        <v>8</v>
      </c>
      <c r="H132" s="287"/>
      <c r="I132" s="86" t="s">
        <v>22</v>
      </c>
      <c r="J132" s="188" t="s">
        <v>27</v>
      </c>
      <c r="K132" s="224">
        <f t="shared" si="6"/>
        <v>14</v>
      </c>
    </row>
    <row r="133" spans="1:11" ht="94.5" customHeight="1" x14ac:dyDescent="0.2">
      <c r="A133" s="83"/>
      <c r="B133" s="232"/>
      <c r="C133" s="98" t="s">
        <v>69</v>
      </c>
      <c r="D133" s="286"/>
      <c r="E133" s="85">
        <v>30</v>
      </c>
      <c r="F133" s="85">
        <v>2</v>
      </c>
      <c r="G133" s="85">
        <v>8</v>
      </c>
      <c r="H133" s="287"/>
      <c r="I133" s="86" t="s">
        <v>22</v>
      </c>
      <c r="J133" s="188" t="s">
        <v>27</v>
      </c>
      <c r="K133" s="224">
        <f t="shared" si="6"/>
        <v>14</v>
      </c>
    </row>
    <row r="134" spans="1:11" ht="94.5" customHeight="1" thickBot="1" x14ac:dyDescent="0.25">
      <c r="A134" s="99"/>
      <c r="B134" s="288"/>
      <c r="C134" s="220" t="s">
        <v>70</v>
      </c>
      <c r="D134" s="289"/>
      <c r="E134" s="100">
        <v>30</v>
      </c>
      <c r="F134" s="100">
        <v>2</v>
      </c>
      <c r="G134" s="100">
        <v>8</v>
      </c>
      <c r="H134" s="290"/>
      <c r="I134" s="101" t="s">
        <v>22</v>
      </c>
      <c r="J134" s="188" t="s">
        <v>27</v>
      </c>
      <c r="K134" s="225">
        <f t="shared" si="6"/>
        <v>14</v>
      </c>
    </row>
    <row r="135" spans="1:11" ht="94.5" customHeight="1" thickBot="1" x14ac:dyDescent="0.25">
      <c r="A135" s="32" t="s">
        <v>12</v>
      </c>
      <c r="B135" s="291">
        <v>2</v>
      </c>
      <c r="C135" s="214" t="s">
        <v>39</v>
      </c>
      <c r="D135" s="238"/>
      <c r="E135" s="34"/>
      <c r="F135" s="34"/>
      <c r="G135" s="34"/>
      <c r="H135" s="292"/>
      <c r="I135" s="240"/>
      <c r="J135" s="193"/>
      <c r="K135" s="223"/>
    </row>
    <row r="136" spans="1:11" ht="94.5" customHeight="1" thickBot="1" x14ac:dyDescent="0.25">
      <c r="A136" s="293" t="s">
        <v>37</v>
      </c>
      <c r="B136" s="294"/>
      <c r="C136" s="215" t="s">
        <v>40</v>
      </c>
      <c r="D136" s="295"/>
      <c r="E136" s="38">
        <v>90</v>
      </c>
      <c r="F136" s="38">
        <v>4</v>
      </c>
      <c r="G136" s="38">
        <v>8</v>
      </c>
      <c r="H136" s="241"/>
      <c r="I136" s="242" t="s">
        <v>34</v>
      </c>
      <c r="J136" s="175" t="s">
        <v>25</v>
      </c>
      <c r="K136" s="224">
        <f t="shared" ref="K136:K165" si="7">SUM(K105-G136)</f>
        <v>15</v>
      </c>
    </row>
    <row r="137" spans="1:11" ht="94.5" customHeight="1" x14ac:dyDescent="0.2">
      <c r="A137" s="103"/>
      <c r="B137" s="294"/>
      <c r="C137" s="215" t="s">
        <v>41</v>
      </c>
      <c r="D137" s="295"/>
      <c r="E137" s="38">
        <v>90</v>
      </c>
      <c r="F137" s="38">
        <v>4</v>
      </c>
      <c r="G137" s="38">
        <v>8</v>
      </c>
      <c r="H137" s="241"/>
      <c r="I137" s="242" t="s">
        <v>34</v>
      </c>
      <c r="J137" s="175" t="s">
        <v>25</v>
      </c>
      <c r="K137" s="224">
        <f t="shared" si="7"/>
        <v>15</v>
      </c>
    </row>
    <row r="138" spans="1:11" ht="94.5" customHeight="1" x14ac:dyDescent="0.2">
      <c r="A138" s="35"/>
      <c r="B138" s="294"/>
      <c r="C138" s="215" t="s">
        <v>42</v>
      </c>
      <c r="D138" s="295"/>
      <c r="E138" s="38">
        <v>90</v>
      </c>
      <c r="F138" s="38">
        <v>4</v>
      </c>
      <c r="G138" s="38">
        <v>8</v>
      </c>
      <c r="H138" s="241"/>
      <c r="I138" s="242" t="s">
        <v>34</v>
      </c>
      <c r="J138" s="175" t="s">
        <v>25</v>
      </c>
      <c r="K138" s="224">
        <f t="shared" si="7"/>
        <v>15</v>
      </c>
    </row>
    <row r="139" spans="1:11" ht="94.5" customHeight="1" x14ac:dyDescent="0.2">
      <c r="A139" s="35"/>
      <c r="B139" s="294"/>
      <c r="C139" s="215" t="s">
        <v>43</v>
      </c>
      <c r="D139" s="295"/>
      <c r="E139" s="38">
        <v>90</v>
      </c>
      <c r="F139" s="38">
        <v>4</v>
      </c>
      <c r="G139" s="38">
        <v>8</v>
      </c>
      <c r="H139" s="241"/>
      <c r="I139" s="242" t="s">
        <v>34</v>
      </c>
      <c r="J139" s="175" t="s">
        <v>25</v>
      </c>
      <c r="K139" s="224">
        <f t="shared" si="7"/>
        <v>15</v>
      </c>
    </row>
    <row r="140" spans="1:11" ht="94.5" customHeight="1" x14ac:dyDescent="0.2">
      <c r="A140" s="35"/>
      <c r="B140" s="294"/>
      <c r="C140" s="215" t="s">
        <v>44</v>
      </c>
      <c r="D140" s="295"/>
      <c r="E140" s="38">
        <v>90</v>
      </c>
      <c r="F140" s="38">
        <v>4</v>
      </c>
      <c r="G140" s="38">
        <v>8</v>
      </c>
      <c r="H140" s="241"/>
      <c r="I140" s="242" t="s">
        <v>34</v>
      </c>
      <c r="J140" s="175" t="s">
        <v>25</v>
      </c>
      <c r="K140" s="224">
        <f t="shared" si="7"/>
        <v>15</v>
      </c>
    </row>
    <row r="141" spans="1:11" ht="94.5" customHeight="1" x14ac:dyDescent="0.2">
      <c r="A141" s="35"/>
      <c r="B141" s="294"/>
      <c r="C141" s="215" t="s">
        <v>45</v>
      </c>
      <c r="D141" s="295"/>
      <c r="E141" s="38">
        <v>90</v>
      </c>
      <c r="F141" s="38">
        <v>4</v>
      </c>
      <c r="G141" s="38">
        <v>8</v>
      </c>
      <c r="H141" s="241"/>
      <c r="I141" s="242" t="s">
        <v>34</v>
      </c>
      <c r="J141" s="175" t="s">
        <v>25</v>
      </c>
      <c r="K141" s="224">
        <f t="shared" si="7"/>
        <v>15</v>
      </c>
    </row>
    <row r="142" spans="1:11" ht="94.5" customHeight="1" x14ac:dyDescent="0.2">
      <c r="A142" s="35"/>
      <c r="B142" s="294"/>
      <c r="C142" s="215" t="s">
        <v>46</v>
      </c>
      <c r="D142" s="295"/>
      <c r="E142" s="38">
        <v>90</v>
      </c>
      <c r="F142" s="38">
        <v>4</v>
      </c>
      <c r="G142" s="38">
        <v>8</v>
      </c>
      <c r="H142" s="241"/>
      <c r="I142" s="242" t="s">
        <v>34</v>
      </c>
      <c r="J142" s="175" t="s">
        <v>25</v>
      </c>
      <c r="K142" s="224">
        <f t="shared" si="7"/>
        <v>15</v>
      </c>
    </row>
    <row r="143" spans="1:11" ht="94.5" customHeight="1" x14ac:dyDescent="0.2">
      <c r="A143" s="35"/>
      <c r="B143" s="294"/>
      <c r="C143" s="215" t="s">
        <v>47</v>
      </c>
      <c r="D143" s="295"/>
      <c r="E143" s="38">
        <v>90</v>
      </c>
      <c r="F143" s="38">
        <v>4</v>
      </c>
      <c r="G143" s="38">
        <v>8</v>
      </c>
      <c r="H143" s="241"/>
      <c r="I143" s="242" t="s">
        <v>34</v>
      </c>
      <c r="J143" s="175" t="s">
        <v>25</v>
      </c>
      <c r="K143" s="224">
        <f t="shared" si="7"/>
        <v>15</v>
      </c>
    </row>
    <row r="144" spans="1:11" ht="94.5" customHeight="1" x14ac:dyDescent="0.2">
      <c r="A144" s="35"/>
      <c r="B144" s="294"/>
      <c r="C144" s="215" t="s">
        <v>48</v>
      </c>
      <c r="D144" s="295"/>
      <c r="E144" s="38">
        <v>90</v>
      </c>
      <c r="F144" s="38">
        <v>4</v>
      </c>
      <c r="G144" s="38">
        <v>8</v>
      </c>
      <c r="H144" s="241"/>
      <c r="I144" s="242" t="s">
        <v>34</v>
      </c>
      <c r="J144" s="175" t="s">
        <v>25</v>
      </c>
      <c r="K144" s="224">
        <f t="shared" si="7"/>
        <v>15</v>
      </c>
    </row>
    <row r="145" spans="1:11" ht="94.5" customHeight="1" x14ac:dyDescent="0.2">
      <c r="A145" s="35"/>
      <c r="B145" s="294"/>
      <c r="C145" s="215" t="s">
        <v>49</v>
      </c>
      <c r="D145" s="295"/>
      <c r="E145" s="38">
        <v>90</v>
      </c>
      <c r="F145" s="38">
        <v>4</v>
      </c>
      <c r="G145" s="38">
        <v>8</v>
      </c>
      <c r="H145" s="241"/>
      <c r="I145" s="242" t="s">
        <v>34</v>
      </c>
      <c r="J145" s="175" t="s">
        <v>25</v>
      </c>
      <c r="K145" s="224">
        <f t="shared" si="7"/>
        <v>15</v>
      </c>
    </row>
    <row r="146" spans="1:11" ht="94.5" customHeight="1" x14ac:dyDescent="0.2">
      <c r="A146" s="35"/>
      <c r="B146" s="294"/>
      <c r="C146" s="44" t="s">
        <v>51</v>
      </c>
      <c r="D146" s="296"/>
      <c r="E146" s="46">
        <v>50</v>
      </c>
      <c r="F146" s="46">
        <v>2</v>
      </c>
      <c r="G146" s="46">
        <v>4</v>
      </c>
      <c r="H146" s="243"/>
      <c r="I146" s="244" t="s">
        <v>34</v>
      </c>
      <c r="J146" s="176"/>
      <c r="K146" s="224">
        <f t="shared" si="7"/>
        <v>14</v>
      </c>
    </row>
    <row r="147" spans="1:11" ht="94.5" customHeight="1" x14ac:dyDescent="0.2">
      <c r="A147" s="35"/>
      <c r="B147" s="294"/>
      <c r="C147" s="44" t="s">
        <v>52</v>
      </c>
      <c r="D147" s="296"/>
      <c r="E147" s="46">
        <v>50</v>
      </c>
      <c r="F147" s="46">
        <v>2</v>
      </c>
      <c r="G147" s="46">
        <v>4</v>
      </c>
      <c r="H147" s="243"/>
      <c r="I147" s="244" t="s">
        <v>34</v>
      </c>
      <c r="J147" s="176"/>
      <c r="K147" s="224">
        <f t="shared" si="7"/>
        <v>14</v>
      </c>
    </row>
    <row r="148" spans="1:11" ht="94.5" customHeight="1" x14ac:dyDescent="0.2">
      <c r="A148" s="35"/>
      <c r="B148" s="294"/>
      <c r="C148" s="47" t="s">
        <v>53</v>
      </c>
      <c r="D148" s="296"/>
      <c r="E148" s="46">
        <v>50</v>
      </c>
      <c r="F148" s="46">
        <v>2</v>
      </c>
      <c r="G148" s="46">
        <v>4</v>
      </c>
      <c r="H148" s="243"/>
      <c r="I148" s="244" t="s">
        <v>34</v>
      </c>
      <c r="J148" s="176"/>
      <c r="K148" s="224">
        <f t="shared" si="7"/>
        <v>14</v>
      </c>
    </row>
    <row r="149" spans="1:11" ht="94.5" customHeight="1" x14ac:dyDescent="0.2">
      <c r="A149" s="35"/>
      <c r="B149" s="294"/>
      <c r="C149" s="48" t="s">
        <v>54</v>
      </c>
      <c r="D149" s="296"/>
      <c r="E149" s="46">
        <v>50</v>
      </c>
      <c r="F149" s="46">
        <v>2</v>
      </c>
      <c r="G149" s="46">
        <v>4</v>
      </c>
      <c r="H149" s="243"/>
      <c r="I149" s="244" t="s">
        <v>34</v>
      </c>
      <c r="J149" s="176"/>
      <c r="K149" s="224">
        <f t="shared" si="7"/>
        <v>14</v>
      </c>
    </row>
    <row r="150" spans="1:11" ht="94.5" customHeight="1" x14ac:dyDescent="0.2">
      <c r="A150" s="35"/>
      <c r="B150" s="294"/>
      <c r="C150" s="49" t="s">
        <v>55</v>
      </c>
      <c r="D150" s="296"/>
      <c r="E150" s="46">
        <v>50</v>
      </c>
      <c r="F150" s="46">
        <v>2</v>
      </c>
      <c r="G150" s="46">
        <v>4</v>
      </c>
      <c r="H150" s="243"/>
      <c r="I150" s="244" t="s">
        <v>34</v>
      </c>
      <c r="J150" s="176"/>
      <c r="K150" s="224">
        <f t="shared" si="7"/>
        <v>14</v>
      </c>
    </row>
    <row r="151" spans="1:11" ht="94.5" customHeight="1" x14ac:dyDescent="0.2">
      <c r="A151" s="35"/>
      <c r="B151" s="294"/>
      <c r="C151" s="50" t="s">
        <v>56</v>
      </c>
      <c r="D151" s="296"/>
      <c r="E151" s="46">
        <v>50</v>
      </c>
      <c r="F151" s="46">
        <v>2</v>
      </c>
      <c r="G151" s="46">
        <v>4</v>
      </c>
      <c r="H151" s="243"/>
      <c r="I151" s="244" t="s">
        <v>34</v>
      </c>
      <c r="J151" s="176"/>
      <c r="K151" s="224">
        <f t="shared" si="7"/>
        <v>14</v>
      </c>
    </row>
    <row r="152" spans="1:11" ht="94.5" customHeight="1" x14ac:dyDescent="0.2">
      <c r="A152" s="35"/>
      <c r="B152" s="294"/>
      <c r="C152" s="49" t="s">
        <v>57</v>
      </c>
      <c r="D152" s="296"/>
      <c r="E152" s="46">
        <v>50</v>
      </c>
      <c r="F152" s="46">
        <v>2</v>
      </c>
      <c r="G152" s="46">
        <v>4</v>
      </c>
      <c r="H152" s="243"/>
      <c r="I152" s="244" t="s">
        <v>34</v>
      </c>
      <c r="J152" s="176"/>
      <c r="K152" s="224">
        <f t="shared" si="7"/>
        <v>14</v>
      </c>
    </row>
    <row r="153" spans="1:11" ht="94.5" customHeight="1" x14ac:dyDescent="0.2">
      <c r="A153" s="35"/>
      <c r="B153" s="294"/>
      <c r="C153" s="49" t="s">
        <v>58</v>
      </c>
      <c r="D153" s="296"/>
      <c r="E153" s="46">
        <v>50</v>
      </c>
      <c r="F153" s="46">
        <v>2</v>
      </c>
      <c r="G153" s="46">
        <v>4</v>
      </c>
      <c r="H153" s="243"/>
      <c r="I153" s="244" t="s">
        <v>34</v>
      </c>
      <c r="J153" s="176"/>
      <c r="K153" s="224">
        <f t="shared" si="7"/>
        <v>14</v>
      </c>
    </row>
    <row r="154" spans="1:11" ht="94.5" customHeight="1" x14ac:dyDescent="0.2">
      <c r="A154" s="35"/>
      <c r="B154" s="294"/>
      <c r="C154" s="47" t="s">
        <v>59</v>
      </c>
      <c r="D154" s="296"/>
      <c r="E154" s="46">
        <v>50</v>
      </c>
      <c r="F154" s="46">
        <v>2</v>
      </c>
      <c r="G154" s="46">
        <v>4</v>
      </c>
      <c r="H154" s="243"/>
      <c r="I154" s="244" t="s">
        <v>34</v>
      </c>
      <c r="J154" s="176"/>
      <c r="K154" s="224">
        <f t="shared" si="7"/>
        <v>14</v>
      </c>
    </row>
    <row r="155" spans="1:11" ht="94.5" customHeight="1" x14ac:dyDescent="0.2">
      <c r="A155" s="35"/>
      <c r="B155" s="294"/>
      <c r="C155" s="104" t="s">
        <v>60</v>
      </c>
      <c r="D155" s="296"/>
      <c r="E155" s="46">
        <v>30</v>
      </c>
      <c r="F155" s="46">
        <v>2</v>
      </c>
      <c r="G155" s="46">
        <v>4</v>
      </c>
      <c r="H155" s="243"/>
      <c r="I155" s="244" t="s">
        <v>34</v>
      </c>
      <c r="J155" s="176"/>
      <c r="K155" s="224">
        <f t="shared" si="7"/>
        <v>10</v>
      </c>
    </row>
    <row r="156" spans="1:11" ht="94.5" customHeight="1" x14ac:dyDescent="0.2">
      <c r="A156" s="35"/>
      <c r="B156" s="294"/>
      <c r="C156" s="105" t="s">
        <v>61</v>
      </c>
      <c r="D156" s="296"/>
      <c r="E156" s="46">
        <v>30</v>
      </c>
      <c r="F156" s="46">
        <v>2</v>
      </c>
      <c r="G156" s="46">
        <v>4</v>
      </c>
      <c r="H156" s="243"/>
      <c r="I156" s="244" t="s">
        <v>34</v>
      </c>
      <c r="J156" s="176"/>
      <c r="K156" s="224">
        <f t="shared" si="7"/>
        <v>10</v>
      </c>
    </row>
    <row r="157" spans="1:11" ht="94.5" customHeight="1" x14ac:dyDescent="0.2">
      <c r="A157" s="35"/>
      <c r="B157" s="294"/>
      <c r="C157" s="105" t="s">
        <v>62</v>
      </c>
      <c r="D157" s="296"/>
      <c r="E157" s="46">
        <v>30</v>
      </c>
      <c r="F157" s="46">
        <v>2</v>
      </c>
      <c r="G157" s="46">
        <v>4</v>
      </c>
      <c r="H157" s="243"/>
      <c r="I157" s="244" t="s">
        <v>34</v>
      </c>
      <c r="J157" s="176"/>
      <c r="K157" s="224">
        <f t="shared" si="7"/>
        <v>10</v>
      </c>
    </row>
    <row r="158" spans="1:11" ht="94.5" customHeight="1" x14ac:dyDescent="0.2">
      <c r="A158" s="35"/>
      <c r="B158" s="294"/>
      <c r="C158" s="106" t="s">
        <v>63</v>
      </c>
      <c r="D158" s="296"/>
      <c r="E158" s="46">
        <v>30</v>
      </c>
      <c r="F158" s="46">
        <v>2</v>
      </c>
      <c r="G158" s="46">
        <v>4</v>
      </c>
      <c r="H158" s="243"/>
      <c r="I158" s="244" t="s">
        <v>34</v>
      </c>
      <c r="J158" s="176"/>
      <c r="K158" s="224">
        <f t="shared" si="7"/>
        <v>10</v>
      </c>
    </row>
    <row r="159" spans="1:11" ht="94.5" customHeight="1" x14ac:dyDescent="0.2">
      <c r="A159" s="35"/>
      <c r="B159" s="294"/>
      <c r="C159" s="107" t="s">
        <v>64</v>
      </c>
      <c r="D159" s="296"/>
      <c r="E159" s="46">
        <v>30</v>
      </c>
      <c r="F159" s="46">
        <v>2</v>
      </c>
      <c r="G159" s="46">
        <v>4</v>
      </c>
      <c r="H159" s="243"/>
      <c r="I159" s="244" t="s">
        <v>34</v>
      </c>
      <c r="J159" s="176"/>
      <c r="K159" s="224">
        <f t="shared" si="7"/>
        <v>10</v>
      </c>
    </row>
    <row r="160" spans="1:11" ht="94.5" customHeight="1" x14ac:dyDescent="0.2">
      <c r="A160" s="35"/>
      <c r="B160" s="294"/>
      <c r="C160" s="108" t="s">
        <v>65</v>
      </c>
      <c r="D160" s="296"/>
      <c r="E160" s="46">
        <v>30</v>
      </c>
      <c r="F160" s="46">
        <v>2</v>
      </c>
      <c r="G160" s="46">
        <v>4</v>
      </c>
      <c r="H160" s="243"/>
      <c r="I160" s="244" t="s">
        <v>34</v>
      </c>
      <c r="J160" s="176"/>
      <c r="K160" s="224">
        <f t="shared" si="7"/>
        <v>10</v>
      </c>
    </row>
    <row r="161" spans="1:11" ht="94.5" customHeight="1" x14ac:dyDescent="0.2">
      <c r="A161" s="35"/>
      <c r="B161" s="294"/>
      <c r="C161" s="109" t="s">
        <v>66</v>
      </c>
      <c r="D161" s="296"/>
      <c r="E161" s="46">
        <v>30</v>
      </c>
      <c r="F161" s="46">
        <v>2</v>
      </c>
      <c r="G161" s="46">
        <v>4</v>
      </c>
      <c r="H161" s="243"/>
      <c r="I161" s="244" t="s">
        <v>34</v>
      </c>
      <c r="J161" s="176"/>
      <c r="K161" s="224">
        <f t="shared" si="7"/>
        <v>10</v>
      </c>
    </row>
    <row r="162" spans="1:11" ht="94.5" customHeight="1" x14ac:dyDescent="0.2">
      <c r="A162" s="35"/>
      <c r="B162" s="294"/>
      <c r="C162" s="105" t="s">
        <v>67</v>
      </c>
      <c r="D162" s="296"/>
      <c r="E162" s="46">
        <v>30</v>
      </c>
      <c r="F162" s="46">
        <v>2</v>
      </c>
      <c r="G162" s="46">
        <v>4</v>
      </c>
      <c r="H162" s="243"/>
      <c r="I162" s="244" t="s">
        <v>34</v>
      </c>
      <c r="J162" s="176"/>
      <c r="K162" s="224">
        <f t="shared" si="7"/>
        <v>10</v>
      </c>
    </row>
    <row r="163" spans="1:11" ht="94.5" customHeight="1" x14ac:dyDescent="0.2">
      <c r="A163" s="35"/>
      <c r="B163" s="294"/>
      <c r="C163" s="110" t="s">
        <v>68</v>
      </c>
      <c r="D163" s="296"/>
      <c r="E163" s="46">
        <v>30</v>
      </c>
      <c r="F163" s="46">
        <v>2</v>
      </c>
      <c r="G163" s="46">
        <v>4</v>
      </c>
      <c r="H163" s="243"/>
      <c r="I163" s="244" t="s">
        <v>34</v>
      </c>
      <c r="J163" s="176"/>
      <c r="K163" s="224">
        <f t="shared" si="7"/>
        <v>10</v>
      </c>
    </row>
    <row r="164" spans="1:11" ht="94.5" customHeight="1" x14ac:dyDescent="0.2">
      <c r="A164" s="35"/>
      <c r="B164" s="294"/>
      <c r="C164" s="111" t="s">
        <v>69</v>
      </c>
      <c r="D164" s="296"/>
      <c r="E164" s="46">
        <v>30</v>
      </c>
      <c r="F164" s="46">
        <v>2</v>
      </c>
      <c r="G164" s="46">
        <v>4</v>
      </c>
      <c r="H164" s="243"/>
      <c r="I164" s="244" t="s">
        <v>34</v>
      </c>
      <c r="J164" s="176"/>
      <c r="K164" s="224">
        <f t="shared" si="7"/>
        <v>10</v>
      </c>
    </row>
    <row r="165" spans="1:11" ht="94.5" customHeight="1" thickBot="1" x14ac:dyDescent="0.25">
      <c r="A165" s="112"/>
      <c r="B165" s="297"/>
      <c r="C165" s="221" t="s">
        <v>70</v>
      </c>
      <c r="D165" s="247"/>
      <c r="E165" s="52">
        <v>30</v>
      </c>
      <c r="F165" s="52">
        <v>2</v>
      </c>
      <c r="G165" s="52">
        <v>4</v>
      </c>
      <c r="H165" s="248"/>
      <c r="I165" s="244" t="s">
        <v>34</v>
      </c>
      <c r="J165" s="189"/>
      <c r="K165" s="225">
        <f t="shared" si="7"/>
        <v>10</v>
      </c>
    </row>
    <row r="166" spans="1:11" ht="94.5" customHeight="1" x14ac:dyDescent="0.2">
      <c r="A166" s="113" t="s">
        <v>5</v>
      </c>
      <c r="B166" s="298">
        <v>3</v>
      </c>
      <c r="C166" s="196" t="s">
        <v>39</v>
      </c>
      <c r="D166" s="299"/>
      <c r="E166" s="114"/>
      <c r="F166" s="114"/>
      <c r="G166" s="114"/>
      <c r="H166" s="251"/>
      <c r="I166" s="252"/>
      <c r="J166" s="178"/>
      <c r="K166" s="223"/>
    </row>
    <row r="167" spans="1:11" ht="94.5" customHeight="1" x14ac:dyDescent="0.2">
      <c r="A167" s="115"/>
      <c r="B167" s="300"/>
      <c r="C167" s="197" t="s">
        <v>40</v>
      </c>
      <c r="D167" s="301"/>
      <c r="E167" s="116">
        <v>90</v>
      </c>
      <c r="F167" s="116">
        <v>4</v>
      </c>
      <c r="G167" s="116">
        <v>12</v>
      </c>
      <c r="H167" s="254"/>
      <c r="I167" s="255" t="s">
        <v>72</v>
      </c>
      <c r="J167" s="179" t="s">
        <v>25</v>
      </c>
      <c r="K167" s="224">
        <f>SUM(K136-G167)</f>
        <v>3</v>
      </c>
    </row>
    <row r="168" spans="1:11" ht="94.5" customHeight="1" x14ac:dyDescent="0.2">
      <c r="A168" s="115"/>
      <c r="B168" s="300"/>
      <c r="C168" s="197" t="s">
        <v>41</v>
      </c>
      <c r="D168" s="301"/>
      <c r="E168" s="116">
        <v>90</v>
      </c>
      <c r="F168" s="116">
        <v>4</v>
      </c>
      <c r="G168" s="116">
        <v>12</v>
      </c>
      <c r="H168" s="254"/>
      <c r="I168" s="255" t="s">
        <v>72</v>
      </c>
      <c r="J168" s="179" t="s">
        <v>25</v>
      </c>
      <c r="K168" s="224">
        <f>SUM(K137-G168)</f>
        <v>3</v>
      </c>
    </row>
    <row r="169" spans="1:11" ht="94.5" customHeight="1" x14ac:dyDescent="0.2">
      <c r="A169" s="115"/>
      <c r="B169" s="300"/>
      <c r="C169" s="197" t="s">
        <v>42</v>
      </c>
      <c r="D169" s="301"/>
      <c r="E169" s="116">
        <v>90</v>
      </c>
      <c r="F169" s="116">
        <v>4</v>
      </c>
      <c r="G169" s="116">
        <v>12</v>
      </c>
      <c r="H169" s="254"/>
      <c r="I169" s="255" t="s">
        <v>72</v>
      </c>
      <c r="J169" s="179" t="s">
        <v>25</v>
      </c>
      <c r="K169" s="224">
        <f>SUM(K138-G169)</f>
        <v>3</v>
      </c>
    </row>
    <row r="170" spans="1:11" ht="94.5" customHeight="1" x14ac:dyDescent="0.2">
      <c r="A170" s="115"/>
      <c r="B170" s="300"/>
      <c r="C170" s="197" t="s">
        <v>43</v>
      </c>
      <c r="D170" s="301"/>
      <c r="E170" s="116">
        <v>90</v>
      </c>
      <c r="F170" s="116">
        <v>4</v>
      </c>
      <c r="G170" s="116">
        <v>12</v>
      </c>
      <c r="H170" s="254"/>
      <c r="I170" s="255" t="s">
        <v>72</v>
      </c>
      <c r="J170" s="179" t="s">
        <v>25</v>
      </c>
      <c r="K170" s="224">
        <f>SUM(K139-G170)</f>
        <v>3</v>
      </c>
    </row>
    <row r="171" spans="1:11" ht="94.5" customHeight="1" x14ac:dyDescent="0.2">
      <c r="A171" s="115"/>
      <c r="B171" s="300"/>
      <c r="C171" s="197" t="s">
        <v>44</v>
      </c>
      <c r="D171" s="301"/>
      <c r="E171" s="116">
        <v>90</v>
      </c>
      <c r="F171" s="116">
        <v>4</v>
      </c>
      <c r="G171" s="116">
        <v>12</v>
      </c>
      <c r="H171" s="254"/>
      <c r="I171" s="255" t="s">
        <v>72</v>
      </c>
      <c r="J171" s="179" t="s">
        <v>25</v>
      </c>
      <c r="K171" s="224">
        <f>SUM(K140-G171)</f>
        <v>3</v>
      </c>
    </row>
    <row r="172" spans="1:11" ht="94.5" customHeight="1" x14ac:dyDescent="0.2">
      <c r="A172" s="115"/>
      <c r="B172" s="300"/>
      <c r="C172" s="197" t="s">
        <v>45</v>
      </c>
      <c r="D172" s="301"/>
      <c r="E172" s="116">
        <v>90</v>
      </c>
      <c r="F172" s="116">
        <v>4</v>
      </c>
      <c r="G172" s="116">
        <v>12</v>
      </c>
      <c r="H172" s="254"/>
      <c r="I172" s="255" t="s">
        <v>72</v>
      </c>
      <c r="J172" s="179" t="s">
        <v>25</v>
      </c>
      <c r="K172" s="224">
        <f>SUM(K141-G173)</f>
        <v>3</v>
      </c>
    </row>
    <row r="173" spans="1:11" ht="94.5" customHeight="1" x14ac:dyDescent="0.2">
      <c r="A173" s="115"/>
      <c r="B173" s="300"/>
      <c r="C173" s="197" t="s">
        <v>46</v>
      </c>
      <c r="D173" s="301"/>
      <c r="E173" s="116">
        <v>90</v>
      </c>
      <c r="F173" s="116">
        <v>4</v>
      </c>
      <c r="G173" s="116">
        <v>12</v>
      </c>
      <c r="H173" s="254"/>
      <c r="I173" s="255" t="s">
        <v>72</v>
      </c>
      <c r="J173" s="179" t="s">
        <v>25</v>
      </c>
      <c r="K173" s="224">
        <f t="shared" ref="K173:K196" si="8">SUM(K142-G173)</f>
        <v>3</v>
      </c>
    </row>
    <row r="174" spans="1:11" ht="94.5" customHeight="1" x14ac:dyDescent="0.2">
      <c r="A174" s="115"/>
      <c r="B174" s="300"/>
      <c r="C174" s="197" t="s">
        <v>47</v>
      </c>
      <c r="D174" s="301"/>
      <c r="E174" s="116">
        <v>90</v>
      </c>
      <c r="F174" s="116">
        <v>4</v>
      </c>
      <c r="G174" s="116">
        <v>12</v>
      </c>
      <c r="H174" s="254"/>
      <c r="I174" s="255" t="s">
        <v>72</v>
      </c>
      <c r="J174" s="179" t="s">
        <v>25</v>
      </c>
      <c r="K174" s="224">
        <f t="shared" si="8"/>
        <v>3</v>
      </c>
    </row>
    <row r="175" spans="1:11" ht="94.5" customHeight="1" x14ac:dyDescent="0.2">
      <c r="A175" s="115"/>
      <c r="B175" s="300"/>
      <c r="C175" s="197" t="s">
        <v>48</v>
      </c>
      <c r="D175" s="301"/>
      <c r="E175" s="116">
        <v>90</v>
      </c>
      <c r="F175" s="116">
        <v>4</v>
      </c>
      <c r="G175" s="116">
        <v>12</v>
      </c>
      <c r="H175" s="254"/>
      <c r="I175" s="255" t="s">
        <v>72</v>
      </c>
      <c r="J175" s="179" t="s">
        <v>25</v>
      </c>
      <c r="K175" s="224">
        <f t="shared" si="8"/>
        <v>3</v>
      </c>
    </row>
    <row r="176" spans="1:11" ht="94.5" customHeight="1" x14ac:dyDescent="0.2">
      <c r="A176" s="115"/>
      <c r="B176" s="300"/>
      <c r="C176" s="197" t="s">
        <v>49</v>
      </c>
      <c r="D176" s="301"/>
      <c r="E176" s="116">
        <v>90</v>
      </c>
      <c r="F176" s="116">
        <v>4</v>
      </c>
      <c r="G176" s="116">
        <v>12</v>
      </c>
      <c r="H176" s="254"/>
      <c r="I176" s="255" t="s">
        <v>72</v>
      </c>
      <c r="J176" s="179" t="s">
        <v>25</v>
      </c>
      <c r="K176" s="224">
        <f t="shared" si="8"/>
        <v>3</v>
      </c>
    </row>
    <row r="177" spans="1:11" ht="94.5" customHeight="1" x14ac:dyDescent="0.2">
      <c r="A177" s="115"/>
      <c r="B177" s="300"/>
      <c r="C177" s="117" t="s">
        <v>51</v>
      </c>
      <c r="D177" s="302"/>
      <c r="E177" s="60">
        <v>50</v>
      </c>
      <c r="F177" s="60">
        <v>2</v>
      </c>
      <c r="G177" s="60">
        <v>6</v>
      </c>
      <c r="H177" s="256"/>
      <c r="I177" s="257" t="s">
        <v>72</v>
      </c>
      <c r="J177" s="180"/>
      <c r="K177" s="224">
        <f t="shared" si="8"/>
        <v>8</v>
      </c>
    </row>
    <row r="178" spans="1:11" ht="94.5" customHeight="1" x14ac:dyDescent="0.2">
      <c r="A178" s="115"/>
      <c r="B178" s="300"/>
      <c r="C178" s="117" t="s">
        <v>52</v>
      </c>
      <c r="D178" s="302"/>
      <c r="E178" s="60">
        <v>50</v>
      </c>
      <c r="F178" s="60">
        <v>2</v>
      </c>
      <c r="G178" s="60">
        <v>6</v>
      </c>
      <c r="H178" s="256"/>
      <c r="I178" s="257" t="s">
        <v>72</v>
      </c>
      <c r="J178" s="180"/>
      <c r="K178" s="224">
        <f t="shared" si="8"/>
        <v>8</v>
      </c>
    </row>
    <row r="179" spans="1:11" ht="94.5" customHeight="1" x14ac:dyDescent="0.2">
      <c r="A179" s="115"/>
      <c r="B179" s="300"/>
      <c r="C179" s="118" t="s">
        <v>53</v>
      </c>
      <c r="D179" s="302"/>
      <c r="E179" s="60">
        <v>50</v>
      </c>
      <c r="F179" s="60">
        <v>2</v>
      </c>
      <c r="G179" s="60">
        <v>6</v>
      </c>
      <c r="H179" s="256"/>
      <c r="I179" s="257" t="s">
        <v>72</v>
      </c>
      <c r="J179" s="180"/>
      <c r="K179" s="224">
        <f t="shared" si="8"/>
        <v>8</v>
      </c>
    </row>
    <row r="180" spans="1:11" ht="94.5" customHeight="1" x14ac:dyDescent="0.2">
      <c r="A180" s="115"/>
      <c r="B180" s="300"/>
      <c r="C180" s="119" t="s">
        <v>54</v>
      </c>
      <c r="D180" s="302"/>
      <c r="E180" s="60">
        <v>50</v>
      </c>
      <c r="F180" s="60">
        <v>2</v>
      </c>
      <c r="G180" s="60">
        <v>6</v>
      </c>
      <c r="H180" s="256"/>
      <c r="I180" s="257" t="s">
        <v>72</v>
      </c>
      <c r="J180" s="180"/>
      <c r="K180" s="224">
        <f t="shared" si="8"/>
        <v>8</v>
      </c>
    </row>
    <row r="181" spans="1:11" ht="94.5" customHeight="1" x14ac:dyDescent="0.2">
      <c r="A181" s="115"/>
      <c r="B181" s="300"/>
      <c r="C181" s="120" t="s">
        <v>55</v>
      </c>
      <c r="D181" s="302"/>
      <c r="E181" s="60">
        <v>50</v>
      </c>
      <c r="F181" s="60">
        <v>2</v>
      </c>
      <c r="G181" s="60">
        <v>6</v>
      </c>
      <c r="H181" s="256"/>
      <c r="I181" s="257" t="s">
        <v>72</v>
      </c>
      <c r="J181" s="180"/>
      <c r="K181" s="224">
        <f t="shared" si="8"/>
        <v>8</v>
      </c>
    </row>
    <row r="182" spans="1:11" ht="94.5" customHeight="1" x14ac:dyDescent="0.2">
      <c r="A182" s="115"/>
      <c r="B182" s="300"/>
      <c r="C182" s="121" t="s">
        <v>56</v>
      </c>
      <c r="D182" s="302"/>
      <c r="E182" s="60">
        <v>50</v>
      </c>
      <c r="F182" s="60">
        <v>2</v>
      </c>
      <c r="G182" s="60">
        <v>6</v>
      </c>
      <c r="H182" s="256"/>
      <c r="I182" s="257" t="s">
        <v>72</v>
      </c>
      <c r="J182" s="180"/>
      <c r="K182" s="224">
        <f t="shared" si="8"/>
        <v>8</v>
      </c>
    </row>
    <row r="183" spans="1:11" ht="94.5" customHeight="1" x14ac:dyDescent="0.2">
      <c r="A183" s="115"/>
      <c r="B183" s="300"/>
      <c r="C183" s="120" t="s">
        <v>57</v>
      </c>
      <c r="D183" s="302"/>
      <c r="E183" s="60">
        <v>50</v>
      </c>
      <c r="F183" s="60">
        <v>2</v>
      </c>
      <c r="G183" s="60">
        <v>6</v>
      </c>
      <c r="H183" s="256"/>
      <c r="I183" s="257" t="s">
        <v>72</v>
      </c>
      <c r="J183" s="180"/>
      <c r="K183" s="224">
        <f t="shared" si="8"/>
        <v>8</v>
      </c>
    </row>
    <row r="184" spans="1:11" ht="94.5" customHeight="1" x14ac:dyDescent="0.2">
      <c r="A184" s="115"/>
      <c r="B184" s="300"/>
      <c r="C184" s="120" t="s">
        <v>58</v>
      </c>
      <c r="D184" s="302"/>
      <c r="E184" s="60">
        <v>50</v>
      </c>
      <c r="F184" s="60">
        <v>2</v>
      </c>
      <c r="G184" s="60">
        <v>6</v>
      </c>
      <c r="H184" s="256"/>
      <c r="I184" s="257" t="s">
        <v>72</v>
      </c>
      <c r="J184" s="180"/>
      <c r="K184" s="224">
        <f t="shared" si="8"/>
        <v>8</v>
      </c>
    </row>
    <row r="185" spans="1:11" ht="94.5" customHeight="1" x14ac:dyDescent="0.2">
      <c r="A185" s="115"/>
      <c r="B185" s="300"/>
      <c r="C185" s="118" t="s">
        <v>59</v>
      </c>
      <c r="D185" s="302"/>
      <c r="E185" s="60">
        <v>50</v>
      </c>
      <c r="F185" s="60">
        <v>2</v>
      </c>
      <c r="G185" s="60">
        <v>6</v>
      </c>
      <c r="H185" s="256"/>
      <c r="I185" s="257" t="s">
        <v>72</v>
      </c>
      <c r="J185" s="180"/>
      <c r="K185" s="224">
        <f t="shared" si="8"/>
        <v>8</v>
      </c>
    </row>
    <row r="186" spans="1:11" ht="94.5" customHeight="1" x14ac:dyDescent="0.2">
      <c r="A186" s="115"/>
      <c r="B186" s="300"/>
      <c r="C186" s="122" t="s">
        <v>60</v>
      </c>
      <c r="D186" s="302"/>
      <c r="E186" s="60">
        <v>30</v>
      </c>
      <c r="F186" s="60">
        <v>2</v>
      </c>
      <c r="G186" s="60">
        <v>6</v>
      </c>
      <c r="H186" s="256"/>
      <c r="I186" s="257" t="s">
        <v>72</v>
      </c>
      <c r="J186" s="180"/>
      <c r="K186" s="224">
        <f t="shared" si="8"/>
        <v>4</v>
      </c>
    </row>
    <row r="187" spans="1:11" ht="94.5" customHeight="1" x14ac:dyDescent="0.2">
      <c r="A187" s="115"/>
      <c r="B187" s="300"/>
      <c r="C187" s="123" t="s">
        <v>61</v>
      </c>
      <c r="D187" s="302"/>
      <c r="E187" s="60">
        <v>30</v>
      </c>
      <c r="F187" s="60">
        <v>2</v>
      </c>
      <c r="G187" s="60">
        <v>6</v>
      </c>
      <c r="H187" s="256"/>
      <c r="I187" s="257" t="s">
        <v>72</v>
      </c>
      <c r="J187" s="180"/>
      <c r="K187" s="224">
        <f t="shared" si="8"/>
        <v>4</v>
      </c>
    </row>
    <row r="188" spans="1:11" ht="94.5" customHeight="1" x14ac:dyDescent="0.2">
      <c r="A188" s="115"/>
      <c r="B188" s="300"/>
      <c r="C188" s="123" t="s">
        <v>62</v>
      </c>
      <c r="D188" s="302"/>
      <c r="E188" s="60">
        <v>30</v>
      </c>
      <c r="F188" s="60">
        <v>2</v>
      </c>
      <c r="G188" s="60">
        <v>6</v>
      </c>
      <c r="H188" s="256"/>
      <c r="I188" s="257" t="s">
        <v>72</v>
      </c>
      <c r="J188" s="180"/>
      <c r="K188" s="224">
        <f t="shared" si="8"/>
        <v>4</v>
      </c>
    </row>
    <row r="189" spans="1:11" ht="94.5" customHeight="1" x14ac:dyDescent="0.2">
      <c r="A189" s="115"/>
      <c r="B189" s="300"/>
      <c r="C189" s="124" t="s">
        <v>63</v>
      </c>
      <c r="D189" s="302"/>
      <c r="E189" s="60">
        <v>30</v>
      </c>
      <c r="F189" s="60">
        <v>2</v>
      </c>
      <c r="G189" s="60">
        <v>6</v>
      </c>
      <c r="H189" s="256"/>
      <c r="I189" s="257" t="s">
        <v>72</v>
      </c>
      <c r="J189" s="180"/>
      <c r="K189" s="224">
        <f t="shared" si="8"/>
        <v>4</v>
      </c>
    </row>
    <row r="190" spans="1:11" ht="94.5" customHeight="1" x14ac:dyDescent="0.2">
      <c r="A190" s="115"/>
      <c r="B190" s="300"/>
      <c r="C190" s="125" t="s">
        <v>64</v>
      </c>
      <c r="D190" s="302"/>
      <c r="E190" s="60">
        <v>30</v>
      </c>
      <c r="F190" s="60">
        <v>2</v>
      </c>
      <c r="G190" s="60">
        <v>6</v>
      </c>
      <c r="H190" s="256"/>
      <c r="I190" s="257" t="s">
        <v>72</v>
      </c>
      <c r="J190" s="180"/>
      <c r="K190" s="224">
        <f t="shared" si="8"/>
        <v>4</v>
      </c>
    </row>
    <row r="191" spans="1:11" ht="94.5" customHeight="1" x14ac:dyDescent="0.2">
      <c r="A191" s="115"/>
      <c r="B191" s="300"/>
      <c r="C191" s="126" t="s">
        <v>65</v>
      </c>
      <c r="D191" s="302"/>
      <c r="E191" s="60">
        <v>30</v>
      </c>
      <c r="F191" s="60">
        <v>2</v>
      </c>
      <c r="G191" s="60">
        <v>6</v>
      </c>
      <c r="H191" s="256"/>
      <c r="I191" s="257" t="s">
        <v>72</v>
      </c>
      <c r="J191" s="180"/>
      <c r="K191" s="224">
        <f t="shared" si="8"/>
        <v>4</v>
      </c>
    </row>
    <row r="192" spans="1:11" ht="94.5" customHeight="1" x14ac:dyDescent="0.2">
      <c r="A192" s="115"/>
      <c r="B192" s="300"/>
      <c r="C192" s="127" t="s">
        <v>66</v>
      </c>
      <c r="D192" s="302"/>
      <c r="E192" s="60">
        <v>30</v>
      </c>
      <c r="F192" s="60">
        <v>2</v>
      </c>
      <c r="G192" s="60">
        <v>6</v>
      </c>
      <c r="H192" s="256"/>
      <c r="I192" s="257" t="s">
        <v>72</v>
      </c>
      <c r="J192" s="180"/>
      <c r="K192" s="224">
        <f t="shared" si="8"/>
        <v>4</v>
      </c>
    </row>
    <row r="193" spans="1:11" ht="94.5" customHeight="1" x14ac:dyDescent="0.2">
      <c r="A193" s="115"/>
      <c r="B193" s="300"/>
      <c r="C193" s="123" t="s">
        <v>67</v>
      </c>
      <c r="D193" s="302"/>
      <c r="E193" s="60">
        <v>30</v>
      </c>
      <c r="F193" s="60">
        <v>2</v>
      </c>
      <c r="G193" s="60">
        <v>6</v>
      </c>
      <c r="H193" s="256"/>
      <c r="I193" s="257" t="s">
        <v>72</v>
      </c>
      <c r="J193" s="180"/>
      <c r="K193" s="224">
        <f t="shared" si="8"/>
        <v>4</v>
      </c>
    </row>
    <row r="194" spans="1:11" ht="94.5" customHeight="1" x14ac:dyDescent="0.2">
      <c r="A194" s="115"/>
      <c r="B194" s="300"/>
      <c r="C194" s="128" t="s">
        <v>68</v>
      </c>
      <c r="D194" s="302"/>
      <c r="E194" s="60">
        <v>30</v>
      </c>
      <c r="F194" s="60">
        <v>2</v>
      </c>
      <c r="G194" s="60">
        <v>6</v>
      </c>
      <c r="H194" s="256"/>
      <c r="I194" s="257" t="s">
        <v>72</v>
      </c>
      <c r="J194" s="180"/>
      <c r="K194" s="224">
        <f t="shared" si="8"/>
        <v>4</v>
      </c>
    </row>
    <row r="195" spans="1:11" ht="94.5" customHeight="1" x14ac:dyDescent="0.2">
      <c r="A195" s="115"/>
      <c r="B195" s="300"/>
      <c r="C195" s="129" t="s">
        <v>69</v>
      </c>
      <c r="D195" s="302"/>
      <c r="E195" s="60">
        <v>30</v>
      </c>
      <c r="F195" s="60">
        <v>2</v>
      </c>
      <c r="G195" s="60">
        <v>6</v>
      </c>
      <c r="H195" s="256"/>
      <c r="I195" s="257" t="s">
        <v>72</v>
      </c>
      <c r="J195" s="180"/>
      <c r="K195" s="224">
        <f t="shared" si="8"/>
        <v>4</v>
      </c>
    </row>
    <row r="196" spans="1:11" ht="94.5" customHeight="1" thickBot="1" x14ac:dyDescent="0.25">
      <c r="A196" s="130"/>
      <c r="B196" s="303"/>
      <c r="C196" s="222" t="s">
        <v>70</v>
      </c>
      <c r="D196" s="259"/>
      <c r="E196" s="66">
        <v>30</v>
      </c>
      <c r="F196" s="66">
        <v>2</v>
      </c>
      <c r="G196" s="66">
        <v>6</v>
      </c>
      <c r="H196" s="260"/>
      <c r="I196" s="257" t="s">
        <v>72</v>
      </c>
      <c r="J196" s="180"/>
      <c r="K196" s="225">
        <f t="shared" si="8"/>
        <v>4</v>
      </c>
    </row>
    <row r="197" spans="1:11" ht="94.5" customHeight="1" thickBot="1" x14ac:dyDescent="0.25">
      <c r="A197" s="131" t="s">
        <v>6</v>
      </c>
      <c r="B197" s="304"/>
      <c r="C197" s="216" t="s">
        <v>39</v>
      </c>
      <c r="D197" s="305"/>
      <c r="E197" s="132"/>
      <c r="F197" s="133"/>
      <c r="G197" s="134"/>
      <c r="H197" s="306"/>
      <c r="I197" s="307"/>
      <c r="J197" s="194"/>
      <c r="K197" s="223"/>
    </row>
    <row r="198" spans="1:11" ht="94.5" customHeight="1" thickBot="1" x14ac:dyDescent="0.25">
      <c r="A198" s="293" t="s">
        <v>38</v>
      </c>
      <c r="B198" s="144"/>
      <c r="C198" s="217" t="s">
        <v>40</v>
      </c>
      <c r="D198" s="308"/>
      <c r="E198" s="136">
        <v>90</v>
      </c>
      <c r="F198" s="137">
        <v>4</v>
      </c>
      <c r="G198" s="138">
        <v>4</v>
      </c>
      <c r="H198" s="309"/>
      <c r="I198" s="139" t="s">
        <v>23</v>
      </c>
      <c r="J198" s="195" t="s">
        <v>71</v>
      </c>
      <c r="K198" s="224">
        <f t="shared" ref="K198:K227" si="9">SUM(K167-G198)</f>
        <v>-1</v>
      </c>
    </row>
    <row r="199" spans="1:11" ht="94.5" customHeight="1" x14ac:dyDescent="0.2">
      <c r="A199" s="140"/>
      <c r="B199" s="144"/>
      <c r="C199" s="217" t="s">
        <v>41</v>
      </c>
      <c r="D199" s="308"/>
      <c r="E199" s="136">
        <v>90</v>
      </c>
      <c r="F199" s="137">
        <v>4</v>
      </c>
      <c r="G199" s="138">
        <v>4</v>
      </c>
      <c r="H199" s="309"/>
      <c r="I199" s="139" t="s">
        <v>23</v>
      </c>
      <c r="J199" s="195" t="s">
        <v>71</v>
      </c>
      <c r="K199" s="224">
        <f t="shared" si="9"/>
        <v>-1</v>
      </c>
    </row>
    <row r="200" spans="1:11" ht="94.5" customHeight="1" x14ac:dyDescent="0.2">
      <c r="A200" s="141"/>
      <c r="B200" s="144"/>
      <c r="C200" s="217" t="s">
        <v>42</v>
      </c>
      <c r="D200" s="308"/>
      <c r="E200" s="136">
        <v>90</v>
      </c>
      <c r="F200" s="137">
        <v>4</v>
      </c>
      <c r="G200" s="138">
        <v>4</v>
      </c>
      <c r="H200" s="309"/>
      <c r="I200" s="139" t="s">
        <v>23</v>
      </c>
      <c r="J200" s="195" t="s">
        <v>71</v>
      </c>
      <c r="K200" s="224">
        <f t="shared" si="9"/>
        <v>-1</v>
      </c>
    </row>
    <row r="201" spans="1:11" ht="94.5" customHeight="1" x14ac:dyDescent="0.2">
      <c r="A201" s="141"/>
      <c r="B201" s="144"/>
      <c r="C201" s="217" t="s">
        <v>43</v>
      </c>
      <c r="D201" s="308"/>
      <c r="E201" s="136">
        <v>90</v>
      </c>
      <c r="F201" s="137">
        <v>4</v>
      </c>
      <c r="G201" s="138">
        <v>4</v>
      </c>
      <c r="H201" s="309"/>
      <c r="I201" s="139" t="s">
        <v>23</v>
      </c>
      <c r="J201" s="195" t="s">
        <v>71</v>
      </c>
      <c r="K201" s="224">
        <f t="shared" si="9"/>
        <v>-1</v>
      </c>
    </row>
    <row r="202" spans="1:11" ht="94.5" customHeight="1" x14ac:dyDescent="0.2">
      <c r="A202" s="141"/>
      <c r="B202" s="144"/>
      <c r="C202" s="217" t="s">
        <v>44</v>
      </c>
      <c r="D202" s="308"/>
      <c r="E202" s="136">
        <v>90</v>
      </c>
      <c r="F202" s="137">
        <v>4</v>
      </c>
      <c r="G202" s="138">
        <v>4</v>
      </c>
      <c r="H202" s="309"/>
      <c r="I202" s="139" t="s">
        <v>23</v>
      </c>
      <c r="J202" s="195" t="s">
        <v>71</v>
      </c>
      <c r="K202" s="224">
        <f t="shared" si="9"/>
        <v>-1</v>
      </c>
    </row>
    <row r="203" spans="1:11" ht="94.5" customHeight="1" x14ac:dyDescent="0.2">
      <c r="A203" s="141"/>
      <c r="B203" s="144"/>
      <c r="C203" s="217" t="s">
        <v>45</v>
      </c>
      <c r="D203" s="308"/>
      <c r="E203" s="136">
        <v>90</v>
      </c>
      <c r="F203" s="137">
        <v>4</v>
      </c>
      <c r="G203" s="138">
        <v>4</v>
      </c>
      <c r="H203" s="309"/>
      <c r="I203" s="139" t="s">
        <v>23</v>
      </c>
      <c r="J203" s="195" t="s">
        <v>71</v>
      </c>
      <c r="K203" s="224">
        <f t="shared" si="9"/>
        <v>-1</v>
      </c>
    </row>
    <row r="204" spans="1:11" ht="94.5" customHeight="1" x14ac:dyDescent="0.2">
      <c r="A204" s="141"/>
      <c r="B204" s="144"/>
      <c r="C204" s="217" t="s">
        <v>46</v>
      </c>
      <c r="D204" s="308"/>
      <c r="E204" s="136">
        <v>90</v>
      </c>
      <c r="F204" s="137">
        <v>4</v>
      </c>
      <c r="G204" s="138">
        <v>4</v>
      </c>
      <c r="H204" s="309"/>
      <c r="I204" s="139" t="s">
        <v>23</v>
      </c>
      <c r="J204" s="195" t="s">
        <v>71</v>
      </c>
      <c r="K204" s="224">
        <f t="shared" si="9"/>
        <v>-1</v>
      </c>
    </row>
    <row r="205" spans="1:11" ht="94.5" customHeight="1" x14ac:dyDescent="0.2">
      <c r="A205" s="141"/>
      <c r="B205" s="144"/>
      <c r="C205" s="217" t="s">
        <v>47</v>
      </c>
      <c r="D205" s="308"/>
      <c r="E205" s="136">
        <v>90</v>
      </c>
      <c r="F205" s="137">
        <v>4</v>
      </c>
      <c r="G205" s="138">
        <v>4</v>
      </c>
      <c r="H205" s="309"/>
      <c r="I205" s="139" t="s">
        <v>23</v>
      </c>
      <c r="J205" s="195" t="s">
        <v>71</v>
      </c>
      <c r="K205" s="224">
        <f t="shared" si="9"/>
        <v>-1</v>
      </c>
    </row>
    <row r="206" spans="1:11" ht="94.5" customHeight="1" x14ac:dyDescent="0.2">
      <c r="A206" s="141"/>
      <c r="B206" s="144"/>
      <c r="C206" s="217" t="s">
        <v>48</v>
      </c>
      <c r="D206" s="308"/>
      <c r="E206" s="136">
        <v>90</v>
      </c>
      <c r="F206" s="137">
        <v>4</v>
      </c>
      <c r="G206" s="138">
        <v>4</v>
      </c>
      <c r="H206" s="309"/>
      <c r="I206" s="139" t="s">
        <v>23</v>
      </c>
      <c r="J206" s="195" t="s">
        <v>71</v>
      </c>
      <c r="K206" s="224">
        <f t="shared" si="9"/>
        <v>-1</v>
      </c>
    </row>
    <row r="207" spans="1:11" ht="94.5" customHeight="1" x14ac:dyDescent="0.2">
      <c r="A207" s="141"/>
      <c r="B207" s="144"/>
      <c r="C207" s="217" t="s">
        <v>49</v>
      </c>
      <c r="D207" s="308"/>
      <c r="E207" s="136">
        <v>90</v>
      </c>
      <c r="F207" s="137">
        <v>4</v>
      </c>
      <c r="G207" s="138">
        <v>4</v>
      </c>
      <c r="H207" s="309"/>
      <c r="I207" s="139" t="s">
        <v>23</v>
      </c>
      <c r="J207" s="195" t="s">
        <v>71</v>
      </c>
      <c r="K207" s="224">
        <f t="shared" si="9"/>
        <v>-1</v>
      </c>
    </row>
    <row r="208" spans="1:11" ht="94.5" customHeight="1" x14ac:dyDescent="0.2">
      <c r="A208" s="141"/>
      <c r="B208" s="144"/>
      <c r="C208" s="142" t="s">
        <v>51</v>
      </c>
      <c r="D208" s="310"/>
      <c r="E208" s="143">
        <v>50</v>
      </c>
      <c r="F208" s="144">
        <v>4</v>
      </c>
      <c r="G208" s="145">
        <v>4</v>
      </c>
      <c r="H208" s="311"/>
      <c r="I208" s="146" t="s">
        <v>23</v>
      </c>
      <c r="J208" s="190" t="s">
        <v>71</v>
      </c>
      <c r="K208" s="224">
        <f t="shared" si="9"/>
        <v>4</v>
      </c>
    </row>
    <row r="209" spans="1:11" ht="94.5" customHeight="1" x14ac:dyDescent="0.2">
      <c r="A209" s="141"/>
      <c r="B209" s="144"/>
      <c r="C209" s="142" t="s">
        <v>52</v>
      </c>
      <c r="D209" s="310"/>
      <c r="E209" s="143">
        <v>50</v>
      </c>
      <c r="F209" s="144">
        <v>4</v>
      </c>
      <c r="G209" s="145">
        <v>4</v>
      </c>
      <c r="H209" s="311"/>
      <c r="I209" s="146" t="s">
        <v>23</v>
      </c>
      <c r="J209" s="190" t="s">
        <v>71</v>
      </c>
      <c r="K209" s="224">
        <f t="shared" si="9"/>
        <v>4</v>
      </c>
    </row>
    <row r="210" spans="1:11" ht="94.5" customHeight="1" x14ac:dyDescent="0.2">
      <c r="A210" s="141"/>
      <c r="B210" s="144"/>
      <c r="C210" s="147" t="s">
        <v>53</v>
      </c>
      <c r="D210" s="310"/>
      <c r="E210" s="143">
        <v>50</v>
      </c>
      <c r="F210" s="144">
        <v>4</v>
      </c>
      <c r="G210" s="145">
        <v>4</v>
      </c>
      <c r="H210" s="311"/>
      <c r="I210" s="146" t="s">
        <v>23</v>
      </c>
      <c r="J210" s="190" t="s">
        <v>71</v>
      </c>
      <c r="K210" s="224">
        <f t="shared" si="9"/>
        <v>4</v>
      </c>
    </row>
    <row r="211" spans="1:11" ht="94.5" customHeight="1" x14ac:dyDescent="0.2">
      <c r="A211" s="141"/>
      <c r="B211" s="144"/>
      <c r="C211" s="148" t="s">
        <v>54</v>
      </c>
      <c r="D211" s="310"/>
      <c r="E211" s="143">
        <v>50</v>
      </c>
      <c r="F211" s="144">
        <v>4</v>
      </c>
      <c r="G211" s="145">
        <v>4</v>
      </c>
      <c r="H211" s="311"/>
      <c r="I211" s="146" t="s">
        <v>23</v>
      </c>
      <c r="J211" s="190" t="s">
        <v>71</v>
      </c>
      <c r="K211" s="224">
        <f t="shared" si="9"/>
        <v>4</v>
      </c>
    </row>
    <row r="212" spans="1:11" ht="94.5" customHeight="1" x14ac:dyDescent="0.2">
      <c r="A212" s="141"/>
      <c r="B212" s="144"/>
      <c r="C212" s="149" t="s">
        <v>55</v>
      </c>
      <c r="D212" s="310"/>
      <c r="E212" s="143">
        <v>50</v>
      </c>
      <c r="F212" s="144">
        <v>4</v>
      </c>
      <c r="G212" s="145">
        <v>4</v>
      </c>
      <c r="H212" s="311"/>
      <c r="I212" s="146" t="s">
        <v>23</v>
      </c>
      <c r="J212" s="190" t="s">
        <v>71</v>
      </c>
      <c r="K212" s="224">
        <f t="shared" si="9"/>
        <v>4</v>
      </c>
    </row>
    <row r="213" spans="1:11" ht="94.5" customHeight="1" x14ac:dyDescent="0.2">
      <c r="A213" s="141"/>
      <c r="B213" s="144"/>
      <c r="C213" s="150" t="s">
        <v>56</v>
      </c>
      <c r="D213" s="310"/>
      <c r="E213" s="143">
        <v>50</v>
      </c>
      <c r="F213" s="144">
        <v>4</v>
      </c>
      <c r="G213" s="145">
        <v>4</v>
      </c>
      <c r="H213" s="311"/>
      <c r="I213" s="146" t="s">
        <v>23</v>
      </c>
      <c r="J213" s="190" t="s">
        <v>71</v>
      </c>
      <c r="K213" s="224">
        <f t="shared" si="9"/>
        <v>4</v>
      </c>
    </row>
    <row r="214" spans="1:11" ht="94.5" customHeight="1" x14ac:dyDescent="0.2">
      <c r="A214" s="141"/>
      <c r="B214" s="144"/>
      <c r="C214" s="149" t="s">
        <v>57</v>
      </c>
      <c r="D214" s="310"/>
      <c r="E214" s="143">
        <v>50</v>
      </c>
      <c r="F214" s="144">
        <v>4</v>
      </c>
      <c r="G214" s="145">
        <v>4</v>
      </c>
      <c r="H214" s="311"/>
      <c r="I214" s="146" t="s">
        <v>23</v>
      </c>
      <c r="J214" s="190" t="s">
        <v>71</v>
      </c>
      <c r="K214" s="224">
        <f t="shared" si="9"/>
        <v>4</v>
      </c>
    </row>
    <row r="215" spans="1:11" ht="94.5" customHeight="1" x14ac:dyDescent="0.2">
      <c r="A215" s="141"/>
      <c r="B215" s="144"/>
      <c r="C215" s="149" t="s">
        <v>58</v>
      </c>
      <c r="D215" s="310"/>
      <c r="E215" s="143">
        <v>50</v>
      </c>
      <c r="F215" s="144">
        <v>4</v>
      </c>
      <c r="G215" s="145">
        <v>4</v>
      </c>
      <c r="H215" s="311"/>
      <c r="I215" s="146" t="s">
        <v>23</v>
      </c>
      <c r="J215" s="190" t="s">
        <v>71</v>
      </c>
      <c r="K215" s="224">
        <f t="shared" si="9"/>
        <v>4</v>
      </c>
    </row>
    <row r="216" spans="1:11" ht="94.5" customHeight="1" x14ac:dyDescent="0.2">
      <c r="A216" s="141"/>
      <c r="B216" s="144"/>
      <c r="C216" s="147" t="s">
        <v>59</v>
      </c>
      <c r="D216" s="310"/>
      <c r="E216" s="143">
        <v>50</v>
      </c>
      <c r="F216" s="144">
        <v>4</v>
      </c>
      <c r="G216" s="145">
        <v>4</v>
      </c>
      <c r="H216" s="311"/>
      <c r="I216" s="146" t="s">
        <v>23</v>
      </c>
      <c r="J216" s="190" t="s">
        <v>71</v>
      </c>
      <c r="K216" s="224">
        <f t="shared" si="9"/>
        <v>4</v>
      </c>
    </row>
    <row r="217" spans="1:11" ht="94.5" customHeight="1" x14ac:dyDescent="0.2">
      <c r="A217" s="141"/>
      <c r="B217" s="144"/>
      <c r="C217" s="151" t="s">
        <v>60</v>
      </c>
      <c r="D217" s="310"/>
      <c r="E217" s="143">
        <v>30</v>
      </c>
      <c r="F217" s="144">
        <v>4</v>
      </c>
      <c r="G217" s="145">
        <v>4</v>
      </c>
      <c r="H217" s="311"/>
      <c r="I217" s="146" t="s">
        <v>23</v>
      </c>
      <c r="J217" s="190" t="s">
        <v>71</v>
      </c>
      <c r="K217" s="224">
        <f t="shared" si="9"/>
        <v>0</v>
      </c>
    </row>
    <row r="218" spans="1:11" ht="94.5" customHeight="1" x14ac:dyDescent="0.2">
      <c r="A218" s="141"/>
      <c r="B218" s="144"/>
      <c r="C218" s="152" t="s">
        <v>61</v>
      </c>
      <c r="D218" s="310"/>
      <c r="E218" s="143">
        <v>30</v>
      </c>
      <c r="F218" s="144">
        <v>4</v>
      </c>
      <c r="G218" s="145">
        <v>4</v>
      </c>
      <c r="H218" s="311"/>
      <c r="I218" s="146" t="s">
        <v>23</v>
      </c>
      <c r="J218" s="190" t="s">
        <v>71</v>
      </c>
      <c r="K218" s="224">
        <f t="shared" si="9"/>
        <v>0</v>
      </c>
    </row>
    <row r="219" spans="1:11" ht="94.5" customHeight="1" x14ac:dyDescent="0.2">
      <c r="A219" s="141"/>
      <c r="B219" s="144"/>
      <c r="C219" s="152" t="s">
        <v>62</v>
      </c>
      <c r="D219" s="310"/>
      <c r="E219" s="143">
        <v>30</v>
      </c>
      <c r="F219" s="144">
        <v>4</v>
      </c>
      <c r="G219" s="145">
        <v>4</v>
      </c>
      <c r="H219" s="311"/>
      <c r="I219" s="146" t="s">
        <v>23</v>
      </c>
      <c r="J219" s="190" t="s">
        <v>71</v>
      </c>
      <c r="K219" s="224">
        <f t="shared" si="9"/>
        <v>0</v>
      </c>
    </row>
    <row r="220" spans="1:11" ht="94.5" customHeight="1" x14ac:dyDescent="0.2">
      <c r="A220" s="141"/>
      <c r="B220" s="144"/>
      <c r="C220" s="153" t="s">
        <v>63</v>
      </c>
      <c r="D220" s="310"/>
      <c r="E220" s="143">
        <v>30</v>
      </c>
      <c r="F220" s="144">
        <v>4</v>
      </c>
      <c r="G220" s="145">
        <v>4</v>
      </c>
      <c r="H220" s="311"/>
      <c r="I220" s="146" t="s">
        <v>23</v>
      </c>
      <c r="J220" s="190" t="s">
        <v>71</v>
      </c>
      <c r="K220" s="224">
        <f t="shared" si="9"/>
        <v>0</v>
      </c>
    </row>
    <row r="221" spans="1:11" ht="94.5" customHeight="1" x14ac:dyDescent="0.2">
      <c r="A221" s="141"/>
      <c r="B221" s="144"/>
      <c r="C221" s="154" t="s">
        <v>64</v>
      </c>
      <c r="D221" s="310"/>
      <c r="E221" s="143">
        <v>30</v>
      </c>
      <c r="F221" s="144">
        <v>4</v>
      </c>
      <c r="G221" s="145">
        <v>4</v>
      </c>
      <c r="H221" s="311"/>
      <c r="I221" s="146" t="s">
        <v>23</v>
      </c>
      <c r="J221" s="190" t="s">
        <v>71</v>
      </c>
      <c r="K221" s="224">
        <f t="shared" si="9"/>
        <v>0</v>
      </c>
    </row>
    <row r="222" spans="1:11" ht="94.5" customHeight="1" x14ac:dyDescent="0.2">
      <c r="A222" s="141"/>
      <c r="B222" s="144"/>
      <c r="C222" s="155" t="s">
        <v>65</v>
      </c>
      <c r="D222" s="310"/>
      <c r="E222" s="143">
        <v>30</v>
      </c>
      <c r="F222" s="144">
        <v>4</v>
      </c>
      <c r="G222" s="145">
        <v>4</v>
      </c>
      <c r="H222" s="311"/>
      <c r="I222" s="146" t="s">
        <v>23</v>
      </c>
      <c r="J222" s="190" t="s">
        <v>71</v>
      </c>
      <c r="K222" s="224">
        <f t="shared" si="9"/>
        <v>0</v>
      </c>
    </row>
    <row r="223" spans="1:11" ht="94.5" customHeight="1" x14ac:dyDescent="0.2">
      <c r="A223" s="141"/>
      <c r="B223" s="144"/>
      <c r="C223" s="156" t="s">
        <v>66</v>
      </c>
      <c r="D223" s="310"/>
      <c r="E223" s="143">
        <v>30</v>
      </c>
      <c r="F223" s="144">
        <v>4</v>
      </c>
      <c r="G223" s="145">
        <v>4</v>
      </c>
      <c r="H223" s="311"/>
      <c r="I223" s="146" t="s">
        <v>23</v>
      </c>
      <c r="J223" s="190" t="s">
        <v>71</v>
      </c>
      <c r="K223" s="224">
        <f t="shared" si="9"/>
        <v>0</v>
      </c>
    </row>
    <row r="224" spans="1:11" ht="94.5" customHeight="1" x14ac:dyDescent="0.2">
      <c r="A224" s="141"/>
      <c r="B224" s="144"/>
      <c r="C224" s="152" t="s">
        <v>67</v>
      </c>
      <c r="D224" s="310"/>
      <c r="E224" s="143">
        <v>30</v>
      </c>
      <c r="F224" s="144">
        <v>4</v>
      </c>
      <c r="G224" s="145">
        <v>4</v>
      </c>
      <c r="H224" s="311"/>
      <c r="I224" s="146" t="s">
        <v>23</v>
      </c>
      <c r="J224" s="190" t="s">
        <v>71</v>
      </c>
      <c r="K224" s="224">
        <f t="shared" si="9"/>
        <v>0</v>
      </c>
    </row>
    <row r="225" spans="1:11" ht="94.5" customHeight="1" x14ac:dyDescent="0.2">
      <c r="A225" s="141"/>
      <c r="B225" s="144"/>
      <c r="C225" s="157" t="s">
        <v>68</v>
      </c>
      <c r="D225" s="310"/>
      <c r="E225" s="143">
        <v>30</v>
      </c>
      <c r="F225" s="144">
        <v>4</v>
      </c>
      <c r="G225" s="145">
        <v>4</v>
      </c>
      <c r="H225" s="311"/>
      <c r="I225" s="146" t="s">
        <v>23</v>
      </c>
      <c r="J225" s="190" t="s">
        <v>71</v>
      </c>
      <c r="K225" s="224">
        <f t="shared" si="9"/>
        <v>0</v>
      </c>
    </row>
    <row r="226" spans="1:11" ht="94.5" customHeight="1" x14ac:dyDescent="0.2">
      <c r="A226" s="141"/>
      <c r="B226" s="144"/>
      <c r="C226" s="158" t="s">
        <v>69</v>
      </c>
      <c r="D226" s="310"/>
      <c r="E226" s="143">
        <v>30</v>
      </c>
      <c r="F226" s="144">
        <v>4</v>
      </c>
      <c r="G226" s="145">
        <v>4</v>
      </c>
      <c r="H226" s="311"/>
      <c r="I226" s="146" t="s">
        <v>23</v>
      </c>
      <c r="J226" s="190" t="s">
        <v>71</v>
      </c>
      <c r="K226" s="224">
        <f t="shared" si="9"/>
        <v>0</v>
      </c>
    </row>
    <row r="227" spans="1:11" ht="94.5" customHeight="1" thickBot="1" x14ac:dyDescent="0.25">
      <c r="A227" s="159"/>
      <c r="B227" s="162"/>
      <c r="C227" s="160" t="s">
        <v>70</v>
      </c>
      <c r="D227" s="312"/>
      <c r="E227" s="161">
        <v>30</v>
      </c>
      <c r="F227" s="162">
        <v>4</v>
      </c>
      <c r="G227" s="163">
        <v>4</v>
      </c>
      <c r="H227" s="313"/>
      <c r="I227" s="164" t="s">
        <v>23</v>
      </c>
      <c r="J227" s="191" t="s">
        <v>71</v>
      </c>
      <c r="K227" s="225">
        <f t="shared" si="9"/>
        <v>0</v>
      </c>
    </row>
  </sheetData>
  <pageMargins left="0.7" right="0.7" top="0.75" bottom="0.75" header="0.3" footer="0.3"/>
  <pageSetup orientation="portrait" horizontalDpi="4294967293" r:id="rId1"/>
  <ignoredErrors>
    <ignoredError sqref="K3 K18 K98:K99 K100 K111 K17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2017-09-11T06:37:47Z</dcterms:created>
  <dcterms:modified xsi:type="dcterms:W3CDTF">2017-09-11T13:42:52Z</dcterms:modified>
</cp:coreProperties>
</file>