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195" windowWidth="20115" windowHeight="7875" activeTab="2"/>
  </bookViews>
  <sheets>
    <sheet name="עלויות" sheetId="7" r:id="rId1"/>
    <sheet name="ציר" sheetId="5" r:id="rId2"/>
    <sheet name="לוז" sheetId="6" r:id="rId3"/>
    <sheet name="Route" sheetId="2" r:id="rId4"/>
    <sheet name="Atractions" sheetId="1" r:id="rId5"/>
    <sheet name="מפלי הריין" sheetId="3" r:id="rId6"/>
    <sheet name="פארק אירופה" sheetId="4" r:id="rId7"/>
    <sheet name="מלונות" sheetId="9" r:id="rId8"/>
    <sheet name="ברלין" sheetId="10" r:id="rId9"/>
    <sheet name="אריזה" sheetId="8" r:id="rId10"/>
    <sheet name="טיסות" sheetId="11" r:id="rId11"/>
  </sheets>
  <definedNames>
    <definedName name="_xlnm.Print_Area" localSheetId="4">Atractions!$B$1:$F$34</definedName>
    <definedName name="_xlnm.Print_Area" localSheetId="3">Route!$A$2:$E$18</definedName>
    <definedName name="_xlnm.Print_Area" localSheetId="9">אריזה!$C$6:$Q$26</definedName>
    <definedName name="_xlnm.Print_Area" localSheetId="10">טיסות!$A$3:$O$30</definedName>
    <definedName name="_xlnm.Print_Area" localSheetId="2">לוז!$B$3:$O$37</definedName>
    <definedName name="_xlnm.Print_Area" localSheetId="7">מלונות!$Y$4:$AK$42</definedName>
  </definedNames>
  <calcPr calcId="125725"/>
</workbook>
</file>

<file path=xl/calcChain.xml><?xml version="1.0" encoding="utf-8"?>
<calcChain xmlns="http://schemas.openxmlformats.org/spreadsheetml/2006/main">
  <c r="J16" i="7"/>
  <c r="J15"/>
  <c r="J14"/>
  <c r="F10" l="1"/>
  <c r="F27"/>
  <c r="F25"/>
  <c r="F14"/>
  <c r="F13"/>
  <c r="F12"/>
  <c r="F11"/>
  <c r="F34" l="1"/>
</calcChain>
</file>

<file path=xl/sharedStrings.xml><?xml version="1.0" encoding="utf-8"?>
<sst xmlns="http://schemas.openxmlformats.org/spreadsheetml/2006/main" count="455" uniqueCount="391">
  <si>
    <t>Attraction</t>
  </si>
  <si>
    <t>Website</t>
  </si>
  <si>
    <t>Opening Hours</t>
  </si>
  <si>
    <t>http://www.europapark.de/en</t>
  </si>
  <si>
    <t>Europa Park</t>
  </si>
  <si>
    <t>09:00 - 18:00</t>
  </si>
  <si>
    <t>Remarks</t>
  </si>
  <si>
    <t>http://www.schauinslandbahn.de/en/</t>
  </si>
  <si>
    <t>09:00 - 17:00</t>
  </si>
  <si>
    <t>Schauinsland Cable Car</t>
  </si>
  <si>
    <t xml:space="preserve">Vita Classica Wellness, Bad Krozingen </t>
  </si>
  <si>
    <t>http://www.bad-krozingen.info/eng</t>
  </si>
  <si>
    <t>פארק שעשועים</t>
  </si>
  <si>
    <t>מרחצאות ליד פרייבורג</t>
  </si>
  <si>
    <t>08:30 - 23:00</t>
  </si>
  <si>
    <t>Triberg highest waterfalls</t>
  </si>
  <si>
    <t>Triberg</t>
  </si>
  <si>
    <t>העיירה</t>
  </si>
  <si>
    <t>המפלים הכי גבוהים בגרמניה
להיכנס בכניסה האמצעית Scheffelplatz</t>
  </si>
  <si>
    <t>Friburg</t>
  </si>
  <si>
    <t>http://www.triberg.de/index.php?id=159</t>
  </si>
  <si>
    <t>http://www.forestfun.de/index.html</t>
  </si>
  <si>
    <t>Natural high rope course</t>
  </si>
  <si>
    <t>http://www.triberg.de/index.php?id=283&amp;type=98</t>
  </si>
  <si>
    <t>10:00 - 18:00</t>
  </si>
  <si>
    <t>Cost</t>
  </si>
  <si>
    <t>http://www.triberg.de/</t>
  </si>
  <si>
    <t>10:00 - 22:00</t>
  </si>
  <si>
    <t>Address</t>
  </si>
  <si>
    <t>2 adults + 2 children
33 Euro per hour
44 Euro for 2 hours
55 Euro for 3 hours</t>
  </si>
  <si>
    <t xml:space="preserve">
ForestFun GmbH
Gartenstraße 5
78136 Schonach im Schwarzwald
Phone: +49 (0) 7722 8665741
</t>
  </si>
  <si>
    <t>Family - 9.5 Euro</t>
  </si>
  <si>
    <t xml:space="preserve">Main Enterance:
Hauptstraße 85, 78098 Triberg im Schwarzwald 
</t>
  </si>
  <si>
    <t>Child (4-11) - 37 Euro
Adult - 42.5 Euro
Total - 165 Euro</t>
  </si>
  <si>
    <t>Europa-Park-Straße 2, 77977 Rust, Germany</t>
  </si>
  <si>
    <t>25.5 Euro (family ticket)</t>
  </si>
  <si>
    <t xml:space="preserve">Schauinslandbahn
Bohrerstraße 11, 79289 Horben
Tel. +49 761 4511-777
</t>
  </si>
  <si>
    <t>רכבל ליד פרייבורג. 15 ק"מ דרומית מזרחית  לפרייבורג
Free parking spaces for cars and tourist buses at the lower station</t>
  </si>
  <si>
    <t>46.9 Euro (family ticket)</t>
  </si>
  <si>
    <t>thürachstrasse 3 79189 Bad Krozingen</t>
  </si>
  <si>
    <t>http://www.tripadvisor.com/Attractions-g187285-Activities-Triberg_Baden_Wurttemberg.html</t>
  </si>
  <si>
    <t>http://www.tripadvisor.com/Attractions-g187281-Activities-Freiburg_im_Breisgau_Baden_Wurttemberg.html</t>
  </si>
  <si>
    <t>http://www.badeparadies-schwarzwald.de/en/</t>
  </si>
  <si>
    <t>Badeparadies</t>
  </si>
  <si>
    <t>19 Euro per person (full day)
14 Euro per person (3 hours)</t>
  </si>
  <si>
    <t xml:space="preserve">09:00 - 22:00
Friday 09:00 - 23:00
April 13 - closed
</t>
  </si>
  <si>
    <t>Neustädterstr. 24 (now: Am Badeparadies 1)
79822 Titisee-Neustadt</t>
  </si>
  <si>
    <t>Action Forest - Climbing Forest</t>
  </si>
  <si>
    <t>http://translate.googleusercontent.com/translate_c?depth=1&amp;hl=en&amp;prev=search&amp;rurl=translate.google.co.il&amp;sl=de&amp;u=http://www.action-forest-kletterwald.de/&amp;usg=ALkJrhh8JGRHkTyuYvF2d9UzegSh1l1IpA</t>
  </si>
  <si>
    <t>Adult - 19 Euro
Child - 13 Euro
Total - 64 Euro</t>
  </si>
  <si>
    <t>Titisee</t>
  </si>
  <si>
    <t>פארק חבלים ליד טיטיזי</t>
  </si>
  <si>
    <t>http://www.black-forest-travel.com/landscape/titisee.html</t>
  </si>
  <si>
    <t>Todtnau</t>
  </si>
  <si>
    <t>http://www.action-forest.com/</t>
  </si>
  <si>
    <t>תאריך</t>
  </si>
  <si>
    <t>הערות</t>
  </si>
  <si>
    <t>פעילות</t>
  </si>
  <si>
    <t>יום</t>
  </si>
  <si>
    <t>שני</t>
  </si>
  <si>
    <t>שלישי</t>
  </si>
  <si>
    <t>רביעי</t>
  </si>
  <si>
    <t>פארק אירופה</t>
  </si>
  <si>
    <t>חמישי</t>
  </si>
  <si>
    <t>שישי</t>
  </si>
  <si>
    <t>שבת</t>
  </si>
  <si>
    <t>ראשון</t>
  </si>
  <si>
    <t>13/4/2015</t>
  </si>
  <si>
    <t>אגם טיטיזי - טיילת ושייט
Action Forest - Climbing Forest - פארק חבלים
Badeparadies - פארק מים</t>
  </si>
  <si>
    <t>פארק חבלים בטרייברג
אם עושים את פארק החבלים ליד טיטיזי, אין צורך לעשות את הפארק הזה</t>
  </si>
  <si>
    <t>מפלי הריין</t>
  </si>
  <si>
    <t>פלדברג רכבל</t>
  </si>
  <si>
    <t>שביל אנתוני התרנגול</t>
  </si>
  <si>
    <t>חור המכשפה</t>
  </si>
  <si>
    <t>שביל הרפתקאות בצמרות העצים - עמוד 99</t>
  </si>
  <si>
    <t>מסלול מספר 1</t>
  </si>
  <si>
    <t>טיילת + שייט
כרטיס היער השחור/האדום מקנה שיט חינם באגם - מידע בעמוד 30</t>
  </si>
  <si>
    <t xml:space="preserve">
פלדברג - רכבל (להוסיף לטבלת אטרקציות)
מגלשות הרים טונדאו - Todtnau (להוסיף פרטים בטבלת האטרקציות)
מפלי טודנאו
שביל אנתוני התרנגול (להוסיף לטבלת האטרקציות)</t>
  </si>
  <si>
    <t>דרך היין בצרפת - עמוד 132</t>
  </si>
  <si>
    <t>העיירה מצינגן(Metzingen), כ-30 ק"מ משטוטגרט הינה אאוטלט אחד גדול של מותגים (1:40 נסיעה) - עמוד 194</t>
  </si>
  <si>
    <t>http://www.hasenhorn-rodelbahn.de/</t>
  </si>
  <si>
    <t>4 - 15 old - 75 Euro for 10 trips
16 old - 89 Euro for 10 trips</t>
  </si>
  <si>
    <t>You leave highway B31 at the exit "Neustadt-West". A roundabout will follow and you take the exit "P1-Titisee". It will lead you along an indoor swimming and spa complex "Badeparadies Schwarzwald" and you will reach the main parking area for Titisee, next to the train station. The "Action Forest" is on the opposite side, next to the green "Action Forest Active Hotel".</t>
  </si>
  <si>
    <t>http://www.rheinfall.ch/home?lang=en-US</t>
  </si>
  <si>
    <t>From direction Zürich:
A4 direction Schaffhausen, in Cholfirst-Tunnel exit «Schaffhausen-Süd». Then the way to car park is signposted.
The address for your GPS is: Rheinfallquai 32, 8212 Neuhausen am Rheinfall</t>
  </si>
  <si>
    <t>Nothern banks with Schlössli Wörth, Neuhausen am Rheinfall/Schaffhausen
No entrance fee.
Car park charges:
per coach for 4 hours CHF 30.00, 4 - 10 hours CHF 50.00
per car 2 hours: CHF 6, increasing from 2 hours 
Sufficient parking space for coaches and cars is available.
Southern banks with Schloss Laufen, Dachsen/Zurich
Entrance per person CHF 5.00 per person.
For groups up to 20 persons, CHF 3.00 per person.
No car park charges.</t>
  </si>
  <si>
    <t>http://www.feldbergbahn.de/</t>
  </si>
  <si>
    <t xml:space="preserve">Fam. Probst
Pfändlermatte 4
79274 St. Märgen
Tel: 0049/(0)7669/939274
</t>
  </si>
  <si>
    <t xml:space="preserve">Dr. Pilet Spur 17 
79868 Feldberg 
</t>
  </si>
  <si>
    <t>The last Day for Skiing is 12th of April 2015. Then the Feldbergbahn will be closed for 4 Weeks</t>
  </si>
  <si>
    <t>כתובת הצימר</t>
  </si>
  <si>
    <t>כתובת סופרמרקט זול ב- Kirchzarten</t>
  </si>
  <si>
    <t>www.wichtelpfad.info</t>
  </si>
  <si>
    <t>עמוד 38 בספר</t>
  </si>
  <si>
    <t>השביל מתחיל מאחורי מלון פלדברג הוף - Feldberger Hof Hotel</t>
  </si>
  <si>
    <t>פתוח כל יום מ-07:30 - 22:00
יום ראשון פתוח מ-08:00 - 11:00</t>
  </si>
  <si>
    <t xml:space="preserve"> מגלשות הרים - Hasenhorn in Todtnau
מפלי טודנאו - Todtnau wasserfall</t>
  </si>
  <si>
    <t xml:space="preserve">
אגם קונסטנץ
העיר קונסטנץ וסביבותיה - אי הפרחים (בדרך חזרה לציריך)</t>
  </si>
  <si>
    <t>אי הפרחים מיינאו</t>
  </si>
  <si>
    <t>ליד קונסטנץ</t>
  </si>
  <si>
    <t>http://www.mainau.de/info-center0.html</t>
  </si>
  <si>
    <t>10:00-17:00</t>
  </si>
  <si>
    <t>37Euro</t>
  </si>
  <si>
    <t>סופרמרקטים באזור</t>
  </si>
  <si>
    <t xml:space="preserve">In St. Märgen is a expensive Supermarket, in St. Peter is a good Supermarket(8-20)
In Kirchzarten and Neustadt are good expensive Supermarkets (8-20).
* St. Märgen, St. Peter, Kirchzarten, Neustadt:=  Edeka
* Kirchzarten:=  Edeka, Aldi, a lot of little shops
* Neustadt:=  Edeka, Aldi, Lidel, a lot of little shops  - ליד טיטיזי
</t>
  </si>
  <si>
    <t>סופרמרקט ב-St. Peter</t>
  </si>
  <si>
    <t>מסעדות</t>
  </si>
  <si>
    <t>מפלי הריין - ציריך - מסלול של כשעתיים - מידע בלשונית מטה
נסיעה לדירה
לפני ההגעה לדירה אפשר לשלב את הדרך הנופית בעמוד 101
שביל גרפנהאוזן ?</t>
  </si>
  <si>
    <t>העיר פרייבורג
Schauinsland Cable Car
Vita Classica Wellness, Bad Krozingen
אפשר לשלב את שביל הרפתקאות בצמרות העצים בעיירה Waldkirch</t>
  </si>
  <si>
    <t xml:space="preserve">Pizzeria Pinocchio
 Hauptstrasse 64, 78098 Triberg, Baden-Wurttemberg, Germany
</t>
  </si>
  <si>
    <t xml:space="preserve">מסעדות איטלקיות:
Ristorante Pizzeria ilPescatore
Pfauenstraße 3, 79822 Titisee-Neustadt
Ristorante Pizzeria Pferdestall
Seestraße 11, 79822 Titisee-Neustadt
</t>
  </si>
  <si>
    <t>לא לפספס את מופע הגלדיאטורים ברומא, איטליה</t>
  </si>
  <si>
    <t>מופע תוכים - בעיקר לקטנטנים</t>
  </si>
  <si>
    <t>מופע עופות מאולפים</t>
  </si>
  <si>
    <t>בכניסה לפארק כדאי לקחת את הרכבת הפנימית שלו ולנסוע איתה עד לקצה הפארק, עכשיו התקדמו במתקנים בסדר הפוך, לרוב בצורה זו המתקנים הראשונים, אם לא כולם, יהיו מעט ריקים מאשר בדרך הרגילה</t>
  </si>
  <si>
    <t>עדיף לא להגיע בימי שבת, ראשון ורביעי (כדאי בשישי)</t>
  </si>
  <si>
    <t>מסעדת פוד לופ באזור אנגליה. מומלץ להגיע מוקדם או מאוחר ולא בשעות ארוחת הצהריים הלחוצה כי אז משתרכים תורים ארוכים למסעדה. </t>
  </si>
  <si>
    <t xml:space="preserve">* מסעדה איטלקית בעיירה הסמוכה סנט פיטר (7 ק"מ מסנט מרגן),. המסעדה מומלצת, מחירים עממיים 
Bertoldsbrunnen
Bertoldsplatz 1
79271 Sankt Peter
המסעדה פתוחה בכל ימות השבוע למעט יום שני
* מסעדת Plattenhof נמצאת בחווה בעלת שם זהה, כשבע שדות מהכפר St. Peter
 * עוד מסעדה מומלצת לא רחוקה מסנט מרגן (חצי שעה נסיעה)
Berggasthof&amp; Hotel Brend– Restaurant
Auf demBrend 7, Furtwangen
Monday till Sunday: 11:00am till 9:00pm
Tuesday: day of rest
</t>
  </si>
  <si>
    <t xml:space="preserve">Regine&amp; Ralf Dreier GbR
Haldenweide 2, Todtnau
Willis Restaurant und Pub
Feldbergstraße 5, Todtnau
המסעדה Bella Italia נמצאת במרכז הכפר Todtnau. מסעדה איטלקית. 
Freiburger Straße 29, 79674, Todtnau, Germany
Sale E Pepe - Italian Restaurant
Im Angel 2, Lenzkirch
</t>
  </si>
  <si>
    <t>10:00-19:00</t>
  </si>
  <si>
    <t xml:space="preserve">Edeka
Ruf Josef Bäckerei u. Lebensmittel KG
Glottertalstr. 16
79271 St. Peter
Tel: 07600/941590
Mon - Sat 08:00 - 20:00 
Backary - 07:00 - 20:00
</t>
  </si>
  <si>
    <t>Todtnau is situated in the Southern Black Forest, in close proximity to France and Switzerland.
Take motorway A5 Karlsruhe-Basel until the exit for Freiburg-Mitte, then continue via Schauinsland or Kirchzarten, Oberried and Notschrei to the Todtnauer Ferienland (30 km). Alternatively, take motorway A81 Stuttgart-Bodensee(Lake Constance) to the motorway interchange at Bad Dürrheim, then continue via Titisee and Feldberg to the Todtnauer Ferienland (55 km).</t>
  </si>
  <si>
    <r>
      <t xml:space="preserve">המראה בשעה 08:00, נחיתה בציריך בשעה 11:30, לקיחת רכב משדה התעופה. יציאה משדה התעופה בסביבות 14:00
לקנות בסופר לפני שמגיעים לדירה
</t>
    </r>
    <r>
      <rPr>
        <b/>
        <sz val="11"/>
        <color rgb="FFFF0000"/>
        <rFont val="Arial"/>
        <family val="2"/>
      </rPr>
      <t xml:space="preserve">מסלול מספר 21
</t>
    </r>
    <r>
      <rPr>
        <sz val="11"/>
        <rFont val="Arial"/>
        <family val="2"/>
      </rPr>
      <t>בסנט מרגן יש אגם רחצה טבעי
Naturfeibad St. Margen
Sport field 4
79274 St. Margen</t>
    </r>
    <r>
      <rPr>
        <b/>
        <sz val="11"/>
        <color rgb="FFFF0000"/>
        <rFont val="Arial"/>
        <family val="2"/>
      </rPr>
      <t xml:space="preserve">
</t>
    </r>
    <r>
      <rPr>
        <sz val="11"/>
        <color theme="1"/>
        <rFont val="Arial"/>
        <family val="2"/>
      </rPr>
      <t xml:space="preserve">
</t>
    </r>
    <r>
      <rPr>
        <b/>
        <sz val="12"/>
        <color theme="1"/>
        <rFont val="Arial"/>
        <family val="2"/>
      </rPr>
      <t/>
    </r>
  </si>
  <si>
    <r>
      <rPr>
        <b/>
        <sz val="11"/>
        <color rgb="FFFF0000"/>
        <rFont val="Arial"/>
        <family val="2"/>
      </rPr>
      <t xml:space="preserve">מסלול מספר 2 </t>
    </r>
    <r>
      <rPr>
        <sz val="11"/>
        <color theme="1"/>
        <rFont val="Arial"/>
        <family val="2"/>
      </rPr>
      <t xml:space="preserve">
במגלשות הרים - לעשות יותר מפעם אחת
שביל אנתוני - לקנות מצרכים בסופר בכניסה ולעשות פיקניק במסלול. הכניסה ליד מלון. </t>
    </r>
    <r>
      <rPr>
        <b/>
        <sz val="11"/>
        <color rgb="FFFF0000"/>
        <rFont val="Arial"/>
        <family val="2"/>
      </rPr>
      <t>בספר עמוד 202</t>
    </r>
    <r>
      <rPr>
        <sz val="11"/>
        <color theme="1"/>
        <rFont val="Arial"/>
        <family val="2"/>
      </rPr>
      <t xml:space="preserve">
the last Day for Skiing is</t>
    </r>
    <r>
      <rPr>
        <sz val="11"/>
        <rFont val="Arial"/>
        <family val="2"/>
      </rPr>
      <t xml:space="preserve"> 12th of April 2015. Then the Feldbergbahn</t>
    </r>
    <r>
      <rPr>
        <sz val="11"/>
        <color theme="1"/>
        <rFont val="Arial"/>
        <family val="2"/>
      </rPr>
      <t xml:space="preserve"> will be closed for 4 Weeks
אפשרויות נוספות לשילוב באותו יום:
- הר בלכן
- מפלי בעיירה menzenschwand
- סט בלסן
- שביל גרפנהאוזן - אפשר לעשות בדרך למפלי הריין
- מכרה מנהרת התקווה?</t>
    </r>
  </si>
  <si>
    <r>
      <rPr>
        <b/>
        <sz val="11"/>
        <color rgb="FFFF0000"/>
        <rFont val="Arial"/>
        <family val="2"/>
      </rPr>
      <t>מסלול מספר 8</t>
    </r>
    <r>
      <rPr>
        <sz val="11"/>
        <color theme="1"/>
        <rFont val="Arial"/>
        <family val="2"/>
      </rPr>
      <t xml:space="preserve">
לא ביום גשום, להגיע מוקדם בבוקר
מומלץ לראות את הסרט ב – 4 מימדים (מתקן מספר 232 במדינת צרפת(
מסעדת פוד לופ באזור אנגליה מומלצת ביותר בגלל הגימיק - האוכל מגיע דרך צינורות עם לופים, ממש כמו ברכבת הרים, בלי ששלום דבר נשפך! 
להביא מים איתנו (יקר שם)
</t>
    </r>
  </si>
  <si>
    <r>
      <rPr>
        <b/>
        <sz val="11"/>
        <color rgb="FFFF0000"/>
        <rFont val="Arial"/>
        <family val="2"/>
        <scheme val="minor"/>
      </rPr>
      <t>מסלול מספר 17 -</t>
    </r>
    <r>
      <rPr>
        <sz val="11"/>
        <color theme="1"/>
        <rFont val="Arial"/>
        <family val="2"/>
        <scheme val="minor"/>
      </rPr>
      <t xml:space="preserve"> דרך היין הדרומית - קולמאר, קייזרסברג, </t>
    </r>
    <r>
      <rPr>
        <sz val="11"/>
        <color rgb="FFFF0000"/>
        <rFont val="Arial"/>
        <family val="2"/>
        <scheme val="minor"/>
      </rPr>
      <t>ריקוויר</t>
    </r>
    <r>
      <rPr>
        <sz val="11"/>
        <color theme="1"/>
        <rFont val="Arial"/>
        <family val="2"/>
        <scheme val="minor"/>
      </rPr>
      <t xml:space="preserve">
</t>
    </r>
    <r>
      <rPr>
        <b/>
        <sz val="11"/>
        <color rgb="FFFF0000"/>
        <rFont val="Arial"/>
        <family val="2"/>
        <scheme val="minor"/>
      </rPr>
      <t>מסלול מספר 18 -</t>
    </r>
    <r>
      <rPr>
        <sz val="11"/>
        <color theme="1"/>
        <rFont val="Arial"/>
        <family val="2"/>
        <scheme val="minor"/>
      </rPr>
      <t xml:space="preserve"> דרך היין הצפונית - </t>
    </r>
    <r>
      <rPr>
        <sz val="11"/>
        <color rgb="FFFF0000"/>
        <rFont val="Arial"/>
        <family val="2"/>
        <scheme val="minor"/>
      </rPr>
      <t>ריבווילה</t>
    </r>
    <r>
      <rPr>
        <sz val="11"/>
        <color theme="1"/>
        <rFont val="Arial"/>
        <family val="2"/>
        <scheme val="minor"/>
      </rPr>
      <t xml:space="preserve">, אוברניי
קולמר - חנייה חינם בחניוןה גדול בכתובת 7 Rue des Ancêtres ,  C
68000 Colmar 
רכבת התיירים הלבנה יוצאת בכתובת Place des Martyrs de la Résistance
68000 Colmar </t>
    </r>
  </si>
  <si>
    <r>
      <t xml:space="preserve">מסלול מספר 3. המרחצאות במסלול מספר 4 עמוד 51
בפרייבורג (Freiburg), ממש ליד הקתדרלה, מתקיים שוק אוכלס סגוני מאוד. השוק מתקיים כל יום בין 9-13:00, מומלץ ביותר להגיע בשבת. לא מתקיים ביום ראשון
שביל ההרפתקאות בעמוד 99
</t>
    </r>
    <r>
      <rPr>
        <b/>
        <sz val="11"/>
        <color rgb="FFFF0000"/>
        <rFont val="Arial"/>
        <family val="2"/>
      </rPr>
      <t>- פרייברג חניון מומלץ‎
79098 Freiburg im Breisgau, גרמניה‎</t>
    </r>
  </si>
  <si>
    <r>
      <rPr>
        <b/>
        <sz val="11"/>
        <color theme="1"/>
        <rFont val="Arial"/>
        <family val="2"/>
        <scheme val="minor"/>
      </rPr>
      <t xml:space="preserve">מסעדות בפרייברג </t>
    </r>
    <r>
      <rPr>
        <sz val="11"/>
        <color theme="1"/>
        <rFont val="Arial"/>
        <family val="2"/>
        <scheme val="minor"/>
      </rPr>
      <t xml:space="preserve">
Coucou
Rempartstraße 4, University of Freiburg, 79098 Freiburg,
מסעדה סינית טובה וזולה:
Thai-Chi
Eisenbahnstraße 58-62, Freiburg, בפאסז'
איטלקית:
Storchen La Cicogna
Schwabentorplatz 7
</t>
    </r>
    <r>
      <rPr>
        <b/>
        <sz val="11"/>
        <color theme="1"/>
        <rFont val="Arial"/>
        <family val="2"/>
        <scheme val="minor"/>
      </rPr>
      <t>מסעדה בקרוזינגן</t>
    </r>
    <r>
      <rPr>
        <sz val="11"/>
        <color theme="1"/>
        <rFont val="Arial"/>
        <family val="2"/>
        <scheme val="minor"/>
      </rPr>
      <t xml:space="preserve">
Amselhof - Italian Restaurant
Kemsstraße 21, 79189 Bad Krozingen
</t>
    </r>
  </si>
  <si>
    <r>
      <rPr>
        <sz val="11"/>
        <rFont val="Arial"/>
        <family val="2"/>
      </rPr>
      <t>טרייברג העיירה
טרייברג - מפלים - Triberg highest waterfalls</t>
    </r>
    <r>
      <rPr>
        <sz val="11"/>
        <color theme="1"/>
        <rFont val="Arial"/>
        <family val="2"/>
      </rPr>
      <t xml:space="preserve">
דרך שעוני הקוקייה
אפשר לשלב את המגלשות בגוטאך - עמוד 90
אפשר לשלב את ספא סולמאר - עמוד 62</t>
    </r>
  </si>
  <si>
    <r>
      <rPr>
        <b/>
        <sz val="11"/>
        <color rgb="FFFF0000"/>
        <rFont val="Arial"/>
        <family val="2"/>
      </rPr>
      <t>מסלול מספר 10</t>
    </r>
    <r>
      <rPr>
        <sz val="11"/>
        <color theme="1"/>
        <rFont val="Arial"/>
        <family val="2"/>
      </rPr>
      <t xml:space="preserve">
</t>
    </r>
  </si>
  <si>
    <r>
      <rPr>
        <b/>
        <sz val="11"/>
        <color rgb="FFFF0000"/>
        <rFont val="Arial"/>
        <family val="2"/>
      </rPr>
      <t>מסלול מספר 22
מסלול מספר 23</t>
    </r>
    <r>
      <rPr>
        <sz val="11"/>
        <color theme="1"/>
        <rFont val="Arial"/>
        <family val="2"/>
      </rPr>
      <t xml:space="preserve">
המראה מציריך בשעה 21:10</t>
    </r>
  </si>
  <si>
    <r>
      <t xml:space="preserve">Ruf's </t>
    </r>
    <r>
      <rPr>
        <sz val="11"/>
        <color rgb="FFFF0000"/>
        <rFont val="Arial"/>
        <family val="2"/>
        <scheme val="minor"/>
      </rPr>
      <t>Edeka Markt</t>
    </r>
    <r>
      <rPr>
        <sz val="11"/>
        <color theme="1"/>
        <rFont val="Arial"/>
        <family val="2"/>
        <scheme val="minor"/>
      </rPr>
      <t xml:space="preserve"> Kirchzarten
Schwarzwaldstraße 20
79199 Kirchzarten
Germany</t>
    </r>
  </si>
  <si>
    <r>
      <t xml:space="preserve">מסעדת טנמולה בעיירה </t>
    </r>
    <r>
      <rPr>
        <b/>
        <sz val="11"/>
        <color rgb="FF333333"/>
        <rFont val="Arial"/>
        <family val="2"/>
      </rPr>
      <t>גראפהאוזן</t>
    </r>
    <r>
      <rPr>
        <sz val="11"/>
        <color rgb="FF333333"/>
        <rFont val="Arial"/>
        <family val="2"/>
      </rPr>
      <t xml:space="preserve"> באמצע היער.
פתוח עד 20:30
בימים שני ושלישי סגור
Tannenmühle · Tannenmühleweg 5 · 79865 Grafenhausen </t>
    </r>
  </si>
  <si>
    <t>פארק חושים</t>
  </si>
  <si>
    <r>
      <t xml:space="preserve">פארק מים
להשתדל לא להגיע </t>
    </r>
    <r>
      <rPr>
        <b/>
        <sz val="11"/>
        <color theme="1"/>
        <rFont val="Arial"/>
        <family val="2"/>
        <scheme val="minor"/>
      </rPr>
      <t xml:space="preserve">בשישי ב-17/10 לא להגיע, </t>
    </r>
  </si>
  <si>
    <t>מקור</t>
  </si>
  <si>
    <t>כתובת ליעד</t>
  </si>
  <si>
    <t>משך משוער</t>
  </si>
  <si>
    <t>הגעה</t>
  </si>
  <si>
    <t>עזיבה</t>
  </si>
  <si>
    <t>א</t>
  </si>
  <si>
    <t>ב</t>
  </si>
  <si>
    <t>ג</t>
  </si>
  <si>
    <t>ד</t>
  </si>
  <si>
    <t>ה</t>
  </si>
  <si>
    <t>ו</t>
  </si>
  <si>
    <t>ערב סוכות</t>
  </si>
  <si>
    <t>סוכות</t>
  </si>
  <si>
    <t>פארק חבלים</t>
  </si>
  <si>
    <t>ערב שמחת תורה</t>
  </si>
  <si>
    <t>שמחת תורה</t>
  </si>
  <si>
    <t>אירופה פארק</t>
  </si>
  <si>
    <t>פארק חבלים/מגלשות</t>
  </si>
  <si>
    <t>מיקום לינה</t>
  </si>
  <si>
    <t>rust</t>
  </si>
  <si>
    <t>00:00-01:00</t>
  </si>
  <si>
    <t>בוקר</t>
  </si>
  <si>
    <t>01:00-02:00</t>
  </si>
  <si>
    <t>02:00-03:00</t>
  </si>
  <si>
    <t>03:00-04:00</t>
  </si>
  <si>
    <t>CHECK IN</t>
  </si>
  <si>
    <t>04:00-05:00</t>
  </si>
  <si>
    <t>טיסות</t>
  </si>
  <si>
    <t>05:00-06:00</t>
  </si>
  <si>
    <t>06:00-07:00</t>
  </si>
  <si>
    <t>צהריים</t>
  </si>
  <si>
    <t>07:00-08:00</t>
  </si>
  <si>
    <t>08:00-09:00</t>
  </si>
  <si>
    <t>קבלת רכב ויציאה</t>
  </si>
  <si>
    <t>09:00-10:00</t>
  </si>
  <si>
    <t>נסיעה לדרום גרמניה</t>
  </si>
  <si>
    <t>בילוי בפארק - פתוח 09:00-19:00</t>
  </si>
  <si>
    <t>נסיעה לברלין</t>
  </si>
  <si>
    <t>נסיעה</t>
  </si>
  <si>
    <t>10:00-11:00</t>
  </si>
  <si>
    <t>שינה</t>
  </si>
  <si>
    <t>11:00-12:00</t>
  </si>
  <si>
    <t>אטרקציה</t>
  </si>
  <si>
    <t>12:00-13:00</t>
  </si>
  <si>
    <t>13:00-14:00</t>
  </si>
  <si>
    <t>14:00-15:00</t>
  </si>
  <si>
    <t>ערב</t>
  </si>
  <si>
    <t>15:00-16:00</t>
  </si>
  <si>
    <t>16:00-17:00</t>
  </si>
  <si>
    <t>17:00-18:00</t>
  </si>
  <si>
    <t>18:00-19:00</t>
  </si>
  <si>
    <t>19:00-20:00</t>
  </si>
  <si>
    <t>לילה</t>
  </si>
  <si>
    <t>20:00-21:00</t>
  </si>
  <si>
    <t>21:00-22:00</t>
  </si>
  <si>
    <t>22:00-23:00</t>
  </si>
  <si>
    <t>23:00-00:00</t>
  </si>
  <si>
    <t>פארק מים אופ 1</t>
  </si>
  <si>
    <t>פארק מים אופ2</t>
  </si>
  <si>
    <t>קוד</t>
  </si>
  <si>
    <t>טל</t>
  </si>
  <si>
    <t>13053012tal</t>
  </si>
  <si>
    <t>שלומית</t>
  </si>
  <si>
    <t>קישור לשערי חליפין</t>
  </si>
  <si>
    <t>דולר</t>
  </si>
  <si>
    <t>נושא</t>
  </si>
  <si>
    <t>פירוט</t>
  </si>
  <si>
    <t>סכום</t>
  </si>
  <si>
    <t>מטבע</t>
  </si>
  <si>
    <t>עלות שח</t>
  </si>
  <si>
    <t>פאונד</t>
  </si>
  <si>
    <t>שער קנייה</t>
  </si>
  <si>
    <t>טיסה ישראל - גרמניה</t>
  </si>
  <si>
    <t>איר ברלין</t>
  </si>
  <si>
    <t>יורו</t>
  </si>
  <si>
    <t>טיסה גרמניה - ישראל</t>
  </si>
  <si>
    <t>לינה</t>
  </si>
  <si>
    <t>מחשבון</t>
  </si>
  <si>
    <t>פאונד לשקל</t>
  </si>
  <si>
    <t>דולר לשקל</t>
  </si>
  <si>
    <t>יורו לשקל</t>
  </si>
  <si>
    <t>רכב שכור</t>
  </si>
  <si>
    <t>טלפון חול</t>
  </si>
  <si>
    <t>אטרקציות</t>
  </si>
  <si>
    <t>כרטיס היער השחור</t>
  </si>
  <si>
    <t>יורופארק</t>
  </si>
  <si>
    <t>כרטיס נוסף</t>
  </si>
  <si>
    <t>SMR00056151</t>
  </si>
  <si>
    <t>מזון</t>
  </si>
  <si>
    <t>מזומן</t>
  </si>
  <si>
    <t>בלתי מתוכנן</t>
  </si>
  <si>
    <t>http://outgoing.avis.co.il/he/Outgoing/Reservation/CarType?rk=140824876250</t>
  </si>
  <si>
    <t>אריזה</t>
  </si>
  <si>
    <t>קישור למזג אויר</t>
  </si>
  <si>
    <t>חשמל</t>
  </si>
  <si>
    <t>ביגוד</t>
  </si>
  <si>
    <t>נעליים</t>
  </si>
  <si>
    <t>כללי</t>
  </si>
  <si>
    <t>מצלמה</t>
  </si>
  <si>
    <t>הליכה</t>
  </si>
  <si>
    <t>תרופות (אנטי היסטמין, אקמולי, אנטיביוטיקה - יעל,</t>
  </si>
  <si>
    <t>מטענים</t>
  </si>
  <si>
    <t>סגורות - ספורט</t>
  </si>
  <si>
    <t>קבנוס</t>
  </si>
  <si>
    <t>אנטיביוטיקה מבוגרים וילדים</t>
  </si>
  <si>
    <t>כרטיסי זכרון</t>
  </si>
  <si>
    <t>תחתונים</t>
  </si>
  <si>
    <t>סנדלים</t>
  </si>
  <si>
    <t>קרוקס</t>
  </si>
  <si>
    <t>טונה</t>
  </si>
  <si>
    <t>סוללות ספייר</t>
  </si>
  <si>
    <t>גוזיות</t>
  </si>
  <si>
    <t>פריכיות אורז</t>
  </si>
  <si>
    <t>צילומי פספורט</t>
  </si>
  <si>
    <t>פנס ראש</t>
  </si>
  <si>
    <t>ריבה לייט</t>
  </si>
  <si>
    <t>מפצל לאוטו</t>
  </si>
  <si>
    <t>בגדי ים</t>
  </si>
  <si>
    <t>מיונז לייט</t>
  </si>
  <si>
    <t>בוסטר1+ ?</t>
  </si>
  <si>
    <t>מטען אלחוטי</t>
  </si>
  <si>
    <t>מגבות</t>
  </si>
  <si>
    <t>תירס</t>
  </si>
  <si>
    <t>קפה נורמלי</t>
  </si>
  <si>
    <t>פספורטים</t>
  </si>
  <si>
    <t>כבל שמע לאוטו</t>
  </si>
  <si>
    <t>לבדוק מזג אויר</t>
  </si>
  <si>
    <t>מטריות קטנות</t>
  </si>
  <si>
    <t>מטענים ניידים</t>
  </si>
  <si>
    <t>ליום הראשון</t>
  </si>
  <si>
    <t>פירות</t>
  </si>
  <si>
    <t>סנדוויצים</t>
  </si>
  <si>
    <t>מתאמים</t>
  </si>
  <si>
    <t>ירקות חתוכים</t>
  </si>
  <si>
    <t>מפצל</t>
  </si>
  <si>
    <t>מכשירי קשר</t>
  </si>
  <si>
    <t>שכמיות גשם</t>
  </si>
  <si>
    <t>ברלין TXL</t>
  </si>
  <si>
    <t>עצירת ביניים</t>
  </si>
  <si>
    <t>עלי גפן ממולאים</t>
  </si>
  <si>
    <t>שוק בפרייבורג עדיף שבת לא ראשון</t>
  </si>
  <si>
    <t>צמידי זיהוי</t>
  </si>
  <si>
    <t>קישור למפות גוגל</t>
  </si>
  <si>
    <t>מלון מארינה בRUST</t>
  </si>
  <si>
    <t>פרייברג שבת - שוק תוסס</t>
  </si>
  <si>
    <t>תלוי מזג אויר</t>
  </si>
  <si>
    <r>
      <t xml:space="preserve">ישנן שלוש דרכים להגיע בסמוך למפלים עצמם: הראשונה באמצעות שביל היקפי המותאם להליכה עם אופניים או עגלות, השניה באמצעות מספר שייט למרכז המפל ועלייה לתצפית והשלישית שייט לגדה השניה ועלייה במספר מדרגות לא מבוטל למרפסת תצפית.
במתחם מסעדה בית קפה חנות מזכרות וטירה עתיקה, לבאים עם רכב, יש חניה קרובה בתשלום במכונות אוטומטיות שלא מקבלות שטרות ולכן קיימת במקום גם מכונת פריטה ליורו ולפרנק שוויצרי, מחיר חניית רכב פרטי לשעתיים 6 פרנק.
מחירי המסעדות ובתי הקפה במקום יקרים. מומלץ  לאכול ולשתות בעיירה עצמה או בעיירה שאפהאוזן. 
יש מספר אפשרויות לבקר במפלי הריין:
האפשרות הראשונה היא להגיע אל טירת ורת בגדה הצפונית. מהטירה יוצאת טיילת לאורך הנהר שלאורכה תמצאו בתי קפה, חנויות מזכרות ומתקני שעשועים. מהמזח הקטן של הטירה יוצאות סירות צרות המושטות במיומנות דרך המים הסוערים אל עבר הסלע הניצב במרכז המפלים ומאפשרות לנוסעים לרדת ולטפס על הסלע לתצפית עוצרת נשימה. השיט (שמספרו 1 וצבעו צהוב) נמשך מספר דקות ואתם יכולים לעצור בסלע לכמה זמן שתרצו ולחזור עם סירה אחרת.
</t>
    </r>
    <r>
      <rPr>
        <sz val="12"/>
        <color rgb="FF00B050"/>
        <rFont val="Arial"/>
        <family val="2"/>
        <scheme val="minor"/>
      </rPr>
      <t>האפשרות השנייה והמומלצת היא להגיע אל טירת לאופן בגדה הדרומית. הטירה כוללת 4 אטרקציות. מתחילים בטירה עצמה בתצוגה היסטורית שלה, ממשיכים למסלול פנורמי מרהיב. משם למרפסת התצפית הסמוכה למפלים ומקנחים את הביקור בעלייה חזרה במעלית הזכוכית לתצפית על המפלים והנהר. במקום יש גם בית קפה המשקיף על המפלים וחנות מזכרות. המבקרים בטירת לאופן שמעוניינים לשוט אל הסלע צריכים לשוט קודם לטירת ורת (במסלול האדום מספר 2) ומשם לסלע.</t>
    </r>
    <r>
      <rPr>
        <sz val="12"/>
        <color theme="1"/>
        <rFont val="Arial"/>
        <family val="2"/>
        <scheme val="minor"/>
      </rPr>
      <t xml:space="preserve">
האפשרות השלישית היא טיול רגלי המקיף את המפלים. התחילו בטירת ורת ומשם פנו צפונה אל עבר הטיילת לכיוון המפלים, עברו את המפלים והמשיכו עד לגשר החוצה את הנהר וחצו אותו אל עבר טירת לאופן ומשם חזרו בשיט לטירת ורת. המסלול רצוף בנקודות תצפית למפלים, הוא כולל מדרגות רבות (ולכן לא מתאים לעגלות) וצפוי לקחת כ-3 שעות.</t>
    </r>
  </si>
  <si>
    <t>האפשרות השנייה והמומלצת היא להגיע אל טירת לאופן בגדה הדרומית. הטירה כוללת 4 אטרקציות. מתחילים בטירה עצמה בתצוגה היסטורית שלה, ממשיכים למסלול פנורמי מרהיב. משם למרפסת התצפית הסמוכה למפלים ומקנחים את הביקור בעלייה חזרה במעלית הזכוכית לתצפית על המפלים והנהר. במקום יש גם בית קפה המשקיף על המפלים וחנות מזכרות. המבקרים בטירת לאופן שמעוניינים לשוט אל הסלע צריכים לשוט קודם לטירת ורת (במסלול האדום מספר 2) ומשם לסלע.</t>
  </si>
  <si>
    <t>קישור עדכני</t>
  </si>
  <si>
    <t>עדכני 27-8</t>
  </si>
  <si>
    <t>מיציגן - קניות אוטלט</t>
  </si>
  <si>
    <t>לא בימי א למעט חריגים</t>
  </si>
  <si>
    <t>9:00 - 16:30</t>
  </si>
  <si>
    <t>הוא מגלשה אחרת עם פחות תור</t>
  </si>
  <si>
    <t>גרמיש</t>
  </si>
  <si>
    <t>יום א'</t>
  </si>
  <si>
    <t>ניתן לבטל עד 5/9</t>
  </si>
  <si>
    <t>ממוצע של 200 שח ליום</t>
  </si>
  <si>
    <t>100 שח ליום</t>
  </si>
  <si>
    <t>סהכ</t>
  </si>
  <si>
    <t>דלק</t>
  </si>
  <si>
    <t>150 שח ממוצע ליום</t>
  </si>
  <si>
    <t>Loisachstraße 68, 82491 Grainau, Germany</t>
  </si>
  <si>
    <t>Gästehaus Buchenhof</t>
  </si>
  <si>
    <t>Apartment - Pension Marianna</t>
  </si>
  <si>
    <t>Grafenhausener Str. 4b, 77977 Rust, Germany</t>
  </si>
  <si>
    <t xml:space="preserve"> קישור</t>
  </si>
  <si>
    <t>פארק חבלים שעידו במליץ</t>
  </si>
  <si>
    <t>http://www.abenteuer-im-wald.de/index.php/en/visitor-information/opening-hours</t>
  </si>
  <si>
    <t>כולל</t>
  </si>
  <si>
    <t>HAUS ROSE</t>
  </si>
  <si>
    <t>Konstanzer Str. 23 78476 Allensbach</t>
  </si>
  <si>
    <t>Haus Rose</t>
  </si>
  <si>
    <t>כולל 1</t>
  </si>
  <si>
    <t>עד 8-10 ביטול</t>
  </si>
  <si>
    <t>קישור לbooking.COM</t>
  </si>
  <si>
    <t>Deluxe Appartement Freiburg City</t>
  </si>
  <si>
    <t>Kehler Straße 42, 79108 Freiburg im Breisgau, Germany</t>
  </si>
  <si>
    <t>Freiburg City</t>
  </si>
  <si>
    <t xml:space="preserve">מסלול שעה וחצי  ערוץ רוונה ravennaschlucht- </t>
  </si>
  <si>
    <t>gestehaus buchenhof</t>
  </si>
  <si>
    <t>deluxe appartement</t>
  </si>
  <si>
    <t>100 euro a day</t>
  </si>
  <si>
    <t xml:space="preserve">"חור המכשפה". </t>
  </si>
  <si>
    <r>
      <t>אגם טיטיסי:</t>
    </r>
    <r>
      <rPr>
        <sz val="12"/>
        <color theme="1"/>
        <rFont val="Arial"/>
        <family val="2"/>
        <scheme val="minor"/>
      </rPr>
      <t xml:space="preserve"> </t>
    </r>
    <r>
      <rPr>
        <b/>
        <sz val="12"/>
        <color theme="1"/>
        <rFont val="Tahoma"/>
        <family val="2"/>
      </rPr>
      <t>Titisee</t>
    </r>
  </si>
  <si>
    <t>ravennaschlucht</t>
  </si>
  <si>
    <t>צרפת- קולמאר, דרך היין</t>
  </si>
  <si>
    <t>Hohenzollern Castle, 72379 Burg Hohenzollern, Germany</t>
  </si>
  <si>
    <t>טירה יפה שעידו המליץ קרובה לשטוטגרט</t>
  </si>
  <si>
    <t>http://www.burg-hohenzollern.com/startpage.html</t>
  </si>
  <si>
    <t>http://www.blackforest-tourism.com/Media/Attraktionen/Toboggan-run-Gutach</t>
  </si>
  <si>
    <t>Sommerrodelbahn Gutach</t>
  </si>
  <si>
    <t>Singersbach 1a </t>
  </si>
  <si>
    <t>77793 Gutach</t>
  </si>
  <si>
    <t>מזחלות</t>
  </si>
  <si>
    <t>כרטיס קוצב</t>
  </si>
  <si>
    <t>רכבל באזור</t>
  </si>
  <si>
    <t>http://www.blackforest-tourism.com/Media/Attraktionen/Feldberg-cable-car</t>
  </si>
  <si>
    <t>Dr. Pilet Spur 17  79868 Feldberg</t>
  </si>
  <si>
    <t>09:00 - 16:30</t>
  </si>
  <si>
    <t>כרטיס שחור חינם</t>
  </si>
  <si>
    <t>קניון רוואנה</t>
  </si>
  <si>
    <t>שונה</t>
  </si>
  <si>
    <t>ריננפול - טטסי</t>
  </si>
  <si>
    <t>טרייברג - פייברג</t>
  </si>
  <si>
    <t>המלצה גם של עודד</t>
  </si>
  <si>
    <t>פארק חבלים - טריברג</t>
  </si>
  <si>
    <t xml:space="preserve"> </t>
  </si>
  <si>
    <t>ביטול עד 20.10</t>
  </si>
  <si>
    <t>טלקום גולן</t>
  </si>
  <si>
    <t>בזבוזים</t>
  </si>
  <si>
    <t>ברלין - דני ופגי</t>
  </si>
  <si>
    <t>שני - רביעי</t>
  </si>
  <si>
    <t>חמישי - שבת</t>
  </si>
  <si>
    <t>ראשון-שלישי</t>
  </si>
  <si>
    <t>דני ופגי</t>
  </si>
  <si>
    <t>כרטיס קוצב הללי</t>
  </si>
  <si>
    <t>מפת גן חיות ברלין</t>
  </si>
  <si>
    <t>גן חיות ברלין</t>
  </si>
  <si>
    <t>כרטיס משפחתי לאקווריום + גן חיות</t>
  </si>
  <si>
    <t>ביקור בכיפה רייכסטאג</t>
  </si>
  <si>
    <t>נסיעה לשדה</t>
  </si>
  <si>
    <t>גן חיות</t>
  </si>
  <si>
    <t xml:space="preserve">ריטר ספורט </t>
  </si>
  <si>
    <t>חומה</t>
  </si>
  <si>
    <t>לסדר מחדש</t>
  </si>
  <si>
    <t>איזי ג'ט - תוספת 40 יורו למזוודה (כפול 2)</t>
  </si>
  <si>
    <t>ברלין - דני - שדות תעופה</t>
  </si>
  <si>
    <t>Dunckerstr 74 10437 berlin</t>
  </si>
  <si>
    <t>פארק בדרך מברלין</t>
  </si>
  <si>
    <t>אבקמולי</t>
  </si>
  <si>
    <t>תרופה נגד בחילות</t>
  </si>
  <si>
    <t xml:space="preserve">שקיות </t>
  </si>
  <si>
    <t>אדוויל נוזלי + רגיל</t>
  </si>
  <si>
    <t>קישור</t>
  </si>
  <si>
    <t>מזג אויר</t>
  </si>
  <si>
    <t>שבת גשום עד 14</t>
  </si>
  <si>
    <t>ראשון פחות גשום עד 15</t>
  </si>
  <si>
    <t>ראשון 19-8</t>
  </si>
  <si>
    <t>שני 17-9</t>
  </si>
  <si>
    <t>שלישי18 ללא גשם</t>
  </si>
  <si>
    <t>שני 19 די גשום אחהצ</t>
  </si>
  <si>
    <t xml:space="preserve">רביעי עד 14, רוחות וממטרים </t>
  </si>
  <si>
    <t>חמישי 11 מעלות ממטרים, רוחות</t>
  </si>
  <si>
    <t>חמישי 13-6 ממטרים</t>
  </si>
  <si>
    <t>שישי 13-5מעונן חלקית, ממטרים בלילה</t>
  </si>
  <si>
    <t>שבת 13-5 ממטרים</t>
  </si>
  <si>
    <t>AVIS 9 ימים</t>
  </si>
  <si>
    <t>ביטוח מורחב פספורט קארד</t>
  </si>
  <si>
    <t>יעד לינה</t>
  </si>
  <si>
    <t>ערוץ רוונה + שיט אגם + פארק מים</t>
  </si>
  <si>
    <t>מפלי טרייברג _ פארק חבלים + פרייברג העיר</t>
  </si>
  <si>
    <t>פארק צמרות עצים או צרפת</t>
  </si>
  <si>
    <t>פארק צמרות או צרפת</t>
  </si>
  <si>
    <t>רכבל צוק שפיצה או נקיק + לדוויג טירה</t>
  </si>
  <si>
    <t>אי פרחים + שטיים אם ריין + מפלי הריין</t>
  </si>
</sst>
</file>

<file path=xl/styles.xml><?xml version="1.0" encoding="utf-8"?>
<styleSheet xmlns="http://schemas.openxmlformats.org/spreadsheetml/2006/main">
  <numFmts count="1">
    <numFmt numFmtId="164" formatCode="B1dd\-mmm"/>
  </numFmts>
  <fonts count="24">
    <font>
      <sz val="11"/>
      <color theme="1"/>
      <name val="Arial"/>
      <family val="2"/>
      <scheme val="minor"/>
    </font>
    <font>
      <b/>
      <sz val="12"/>
      <color theme="1"/>
      <name val="Arial"/>
      <family val="2"/>
    </font>
    <font>
      <u/>
      <sz val="11"/>
      <color theme="10"/>
      <name val="Arial"/>
      <family val="2"/>
      <scheme val="minor"/>
    </font>
    <font>
      <sz val="11"/>
      <color rgb="FFFF0000"/>
      <name val="Arial"/>
      <family val="2"/>
      <scheme val="minor"/>
    </font>
    <font>
      <b/>
      <sz val="11"/>
      <color theme="1"/>
      <name val="Arial"/>
      <family val="2"/>
      <scheme val="minor"/>
    </font>
    <font>
      <b/>
      <sz val="11"/>
      <color rgb="FFFF0000"/>
      <name val="Arial"/>
      <family val="2"/>
      <scheme val="minor"/>
    </font>
    <font>
      <sz val="14"/>
      <color theme="1"/>
      <name val="Arial"/>
      <family val="2"/>
      <scheme val="minor"/>
    </font>
    <font>
      <b/>
      <sz val="16"/>
      <color rgb="FFFF0000"/>
      <name val="Arial"/>
      <family val="2"/>
      <scheme val="minor"/>
    </font>
    <font>
      <sz val="14"/>
      <color rgb="FF333333"/>
      <name val="Arial"/>
      <family val="2"/>
    </font>
    <font>
      <b/>
      <sz val="11"/>
      <color theme="1"/>
      <name val="Arial"/>
      <family val="2"/>
    </font>
    <font>
      <sz val="11"/>
      <color theme="1"/>
      <name val="Arial"/>
      <family val="2"/>
    </font>
    <font>
      <sz val="11"/>
      <color rgb="FF000000"/>
      <name val="Tahoma"/>
      <family val="2"/>
    </font>
    <font>
      <sz val="14"/>
      <color rgb="FFFF0000"/>
      <name val="Arial"/>
      <family val="2"/>
      <scheme val="minor"/>
    </font>
    <font>
      <sz val="12"/>
      <color theme="1"/>
      <name val="Arial"/>
      <family val="2"/>
      <scheme val="minor"/>
    </font>
    <font>
      <b/>
      <sz val="11"/>
      <color rgb="FFFF0000"/>
      <name val="Arial"/>
      <family val="2"/>
    </font>
    <font>
      <sz val="11"/>
      <name val="Arial"/>
      <family val="2"/>
    </font>
    <font>
      <sz val="11"/>
      <color rgb="FF333333"/>
      <name val="Arial"/>
      <family val="2"/>
    </font>
    <font>
      <b/>
      <sz val="11"/>
      <color rgb="FF333333"/>
      <name val="Arial"/>
      <family val="2"/>
    </font>
    <font>
      <sz val="10"/>
      <color theme="1"/>
      <name val="Arial"/>
      <family val="2"/>
      <scheme val="minor"/>
    </font>
    <font>
      <sz val="12"/>
      <color theme="1"/>
      <name val="David"/>
      <family val="2"/>
    </font>
    <font>
      <sz val="12"/>
      <color rgb="FF00B050"/>
      <name val="Arial"/>
      <family val="2"/>
      <scheme val="minor"/>
    </font>
    <font>
      <b/>
      <sz val="12"/>
      <color theme="1"/>
      <name val="Tahoma"/>
      <family val="2"/>
    </font>
    <font>
      <sz val="9"/>
      <color rgb="FF333333"/>
      <name val="Arial"/>
      <family val="2"/>
      <scheme val="minor"/>
    </font>
    <font>
      <sz val="12"/>
      <color rgb="FF003580"/>
      <name val="Arial"/>
      <family val="2"/>
      <scheme val="minor"/>
    </font>
  </fonts>
  <fills count="23">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C000"/>
        <bgColor indexed="64"/>
      </patternFill>
    </fill>
    <fill>
      <patternFill patternType="solid">
        <fgColor rgb="FFEA9999"/>
        <bgColor indexed="64"/>
      </patternFill>
    </fill>
    <fill>
      <patternFill patternType="solid">
        <fgColor rgb="FF8DB3E2"/>
        <bgColor indexed="64"/>
      </patternFill>
    </fill>
    <fill>
      <patternFill patternType="solid">
        <fgColor rgb="FF9BBB59"/>
        <bgColor indexed="64"/>
      </patternFill>
    </fill>
    <fill>
      <patternFill patternType="solid">
        <fgColor rgb="FFFFFFFF"/>
        <bgColor indexed="64"/>
      </patternFill>
    </fill>
    <fill>
      <patternFill patternType="solid">
        <fgColor rgb="FF6FA8DC"/>
        <bgColor indexed="64"/>
      </patternFill>
    </fill>
    <fill>
      <patternFill patternType="solid">
        <fgColor rgb="FFD99594"/>
        <bgColor indexed="64"/>
      </patternFill>
    </fill>
    <fill>
      <patternFill patternType="solid">
        <fgColor rgb="FF99CC00"/>
        <bgColor indexed="64"/>
      </patternFill>
    </fill>
    <fill>
      <patternFill patternType="solid">
        <fgColor rgb="FFD8D8D8"/>
        <bgColor indexed="64"/>
      </patternFill>
    </fill>
    <fill>
      <patternFill patternType="solid">
        <fgColor rgb="FFE5B8B7"/>
        <bgColor indexed="64"/>
      </patternFill>
    </fill>
    <fill>
      <patternFill patternType="solid">
        <fgColor rgb="FFFABF8F"/>
        <bgColor indexed="64"/>
      </patternFill>
    </fill>
    <fill>
      <patternFill patternType="solid">
        <fgColor rgb="FFC2D69B"/>
        <bgColor indexed="64"/>
      </patternFill>
    </fill>
    <fill>
      <patternFill patternType="solid">
        <fgColor rgb="FF92CDDC"/>
        <bgColor indexed="64"/>
      </patternFill>
    </fill>
    <fill>
      <patternFill patternType="solid">
        <fgColor rgb="FFB2A1C7"/>
        <bgColor indexed="64"/>
      </patternFill>
    </fill>
    <fill>
      <patternFill patternType="solid">
        <fgColor rgb="FFBFBFBF"/>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5" tint="0.3999755851924192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indexed="64"/>
      </left>
      <right style="medium">
        <color rgb="FFCCCCCC"/>
      </right>
      <top style="medium">
        <color rgb="FFCCCCCC"/>
      </top>
      <bottom style="medium">
        <color rgb="FFCCCCCC"/>
      </bottom>
      <diagonal/>
    </border>
    <border>
      <left style="medium">
        <color rgb="FFCCCCCC"/>
      </left>
      <right style="medium">
        <color indexed="64"/>
      </right>
      <top style="medium">
        <color rgb="FFCCCCCC"/>
      </top>
      <bottom style="medium">
        <color rgb="FFCCCCCC"/>
      </bottom>
      <diagonal/>
    </border>
    <border>
      <left style="medium">
        <color indexed="64"/>
      </left>
      <right style="medium">
        <color rgb="FFCCCCCC"/>
      </right>
      <top style="medium">
        <color rgb="FFCCCCCC"/>
      </top>
      <bottom style="medium">
        <color indexed="64"/>
      </bottom>
      <diagonal/>
    </border>
    <border>
      <left style="medium">
        <color rgb="FFCCCCCC"/>
      </left>
      <right style="medium">
        <color rgb="FFCCCCCC"/>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top/>
      <bottom/>
      <diagonal/>
    </border>
    <border>
      <left style="medium">
        <color indexed="64"/>
      </left>
      <right style="medium">
        <color rgb="FFCCCCCC"/>
      </right>
      <top/>
      <bottom style="medium">
        <color rgb="FFCCCCCC"/>
      </bottom>
      <diagonal/>
    </border>
    <border>
      <left style="medium">
        <color rgb="FFCCCCCC"/>
      </left>
      <right style="medium">
        <color indexed="64"/>
      </right>
      <top/>
      <bottom style="medium">
        <color rgb="FFCCCC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s>
  <cellStyleXfs count="2">
    <xf numFmtId="0" fontId="0" fillId="0" borderId="0"/>
    <xf numFmtId="0" fontId="2" fillId="0" borderId="0" applyNumberFormat="0" applyFill="0" applyBorder="0" applyAlignment="0" applyProtection="0"/>
  </cellStyleXfs>
  <cellXfs count="242">
    <xf numFmtId="0" fontId="0" fillId="0" borderId="0" xfId="0"/>
    <xf numFmtId="0" fontId="0" fillId="0" borderId="0" xfId="0" applyAlignment="1">
      <alignment wrapText="1"/>
    </xf>
    <xf numFmtId="14" fontId="4" fillId="2" borderId="1" xfId="0" applyNumberFormat="1" applyFont="1" applyFill="1" applyBorder="1" applyAlignment="1">
      <alignment horizontal="right" vertical="center"/>
    </xf>
    <xf numFmtId="14" fontId="4" fillId="2" borderId="1" xfId="0" applyNumberFormat="1" applyFont="1" applyFill="1" applyBorder="1" applyAlignment="1">
      <alignment horizontal="right" vertical="center" wrapText="1"/>
    </xf>
    <xf numFmtId="0" fontId="7" fillId="0" borderId="0" xfId="0" applyFont="1"/>
    <xf numFmtId="0" fontId="6" fillId="0" borderId="17" xfId="0" applyFont="1" applyBorder="1" applyAlignment="1">
      <alignment wrapText="1"/>
    </xf>
    <xf numFmtId="0" fontId="8" fillId="0" borderId="18" xfId="0" applyFont="1" applyBorder="1" applyAlignment="1">
      <alignment wrapText="1"/>
    </xf>
    <xf numFmtId="0" fontId="0" fillId="0" borderId="0" xfId="0" applyFont="1" applyAlignment="1">
      <alignment horizontal="center" vertical="center"/>
    </xf>
    <xf numFmtId="0" fontId="0" fillId="0" borderId="7"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 fillId="0" borderId="1" xfId="1" applyFont="1" applyBorder="1" applyAlignment="1">
      <alignment horizontal="left"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3" xfId="0" applyFont="1" applyBorder="1" applyAlignment="1">
      <alignment horizontal="center" vertical="center" wrapText="1"/>
    </xf>
    <xf numFmtId="0" fontId="10" fillId="0" borderId="2" xfId="0" applyFont="1" applyFill="1" applyBorder="1" applyAlignment="1">
      <alignment horizontal="left"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0" fillId="0" borderId="2" xfId="0" applyFont="1" applyFill="1" applyBorder="1" applyAlignment="1">
      <alignment horizontal="left" vertical="center"/>
    </xf>
    <xf numFmtId="0" fontId="0" fillId="0" borderId="1" xfId="0" applyFont="1" applyBorder="1" applyAlignment="1">
      <alignment horizontal="center" vertical="center" wrapText="1" readingOrder="1"/>
    </xf>
    <xf numFmtId="0" fontId="11" fillId="0" borderId="3" xfId="0" applyFont="1" applyBorder="1" applyAlignment="1">
      <alignment horizontal="center" vertical="center" wrapText="1"/>
    </xf>
    <xf numFmtId="0" fontId="0" fillId="0" borderId="1" xfId="0" applyFont="1" applyBorder="1" applyAlignment="1">
      <alignment horizontal="center" vertical="center" wrapText="1" readingOrder="2"/>
    </xf>
    <xf numFmtId="0" fontId="0" fillId="0" borderId="1" xfId="0" applyFont="1" applyBorder="1" applyAlignment="1">
      <alignment horizontal="left" vertical="center" wrapText="1"/>
    </xf>
    <xf numFmtId="0" fontId="0" fillId="0" borderId="4"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vertical="center" wrapText="1"/>
    </xf>
    <xf numFmtId="0" fontId="0" fillId="0" borderId="0" xfId="0" applyFont="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wrapText="1"/>
    </xf>
    <xf numFmtId="0" fontId="12" fillId="0" borderId="16" xfId="0" applyFont="1" applyBorder="1" applyAlignment="1">
      <alignment wrapText="1"/>
    </xf>
    <xf numFmtId="0" fontId="13" fillId="0" borderId="0" xfId="0" applyFont="1" applyAlignment="1">
      <alignment vertical="top" wrapText="1"/>
    </xf>
    <xf numFmtId="0" fontId="0" fillId="0" borderId="13" xfId="0" applyFont="1" applyFill="1" applyBorder="1" applyAlignment="1">
      <alignment horizontal="right" vertical="center"/>
    </xf>
    <xf numFmtId="0" fontId="0" fillId="0" borderId="14" xfId="0" applyFont="1" applyBorder="1" applyAlignment="1">
      <alignment horizontal="right" vertical="center"/>
    </xf>
    <xf numFmtId="0" fontId="0" fillId="0" borderId="14" xfId="0" applyFont="1" applyBorder="1" applyAlignment="1">
      <alignment horizontal="right" vertical="center" wrapText="1"/>
    </xf>
    <xf numFmtId="0" fontId="0" fillId="0" borderId="15" xfId="0" applyFont="1" applyBorder="1"/>
    <xf numFmtId="0" fontId="0" fillId="0" borderId="0" xfId="0" applyFont="1"/>
    <xf numFmtId="0" fontId="10" fillId="0" borderId="7" xfId="0" applyFont="1" applyFill="1" applyBorder="1" applyAlignment="1">
      <alignment horizontal="right" vertical="center"/>
    </xf>
    <xf numFmtId="14" fontId="10" fillId="0" borderId="8" xfId="0" applyNumberFormat="1" applyFont="1" applyBorder="1" applyAlignment="1">
      <alignment horizontal="right" vertical="center"/>
    </xf>
    <xf numFmtId="0" fontId="10" fillId="0" borderId="8" xfId="0" applyFont="1" applyFill="1" applyBorder="1" applyAlignment="1">
      <alignment horizontal="right" vertical="center" wrapText="1"/>
    </xf>
    <xf numFmtId="0" fontId="10" fillId="0" borderId="8" xfId="0" applyFont="1" applyBorder="1" applyAlignment="1">
      <alignment horizontal="right" vertical="center" wrapText="1"/>
    </xf>
    <xf numFmtId="0" fontId="0" fillId="0" borderId="9" xfId="0" applyFont="1" applyBorder="1" applyAlignment="1">
      <alignment horizontal="right" wrapText="1" readingOrder="2"/>
    </xf>
    <xf numFmtId="0" fontId="15" fillId="0" borderId="2" xfId="0" applyFont="1" applyFill="1" applyBorder="1" applyAlignment="1">
      <alignment horizontal="right" vertical="center"/>
    </xf>
    <xf numFmtId="14" fontId="10" fillId="0" borderId="1" xfId="0" applyNumberFormat="1" applyFont="1" applyBorder="1" applyAlignment="1">
      <alignment horizontal="right" vertical="center"/>
    </xf>
    <xf numFmtId="0" fontId="15" fillId="0" borderId="1" xfId="0" applyFont="1" applyFill="1" applyBorder="1" applyAlignment="1">
      <alignment horizontal="right" vertical="center" wrapText="1"/>
    </xf>
    <xf numFmtId="0" fontId="10" fillId="0" borderId="1" xfId="0" applyFont="1" applyBorder="1" applyAlignment="1">
      <alignment horizontal="right" vertical="center" wrapText="1"/>
    </xf>
    <xf numFmtId="0" fontId="0" fillId="0" borderId="3" xfId="0" applyFont="1" applyBorder="1" applyAlignment="1">
      <alignment vertical="center" wrapText="1"/>
    </xf>
    <xf numFmtId="0" fontId="10" fillId="0" borderId="2" xfId="0" applyFont="1" applyFill="1" applyBorder="1" applyAlignment="1">
      <alignment horizontal="right" vertical="center"/>
    </xf>
    <xf numFmtId="0" fontId="15" fillId="0" borderId="1" xfId="0" applyFont="1" applyFill="1" applyBorder="1" applyAlignment="1">
      <alignment horizontal="right" vertical="center"/>
    </xf>
    <xf numFmtId="0" fontId="10" fillId="0" borderId="1" xfId="0" applyFont="1" applyBorder="1" applyAlignment="1">
      <alignment wrapText="1"/>
    </xf>
    <xf numFmtId="0" fontId="0" fillId="0" borderId="3" xfId="0" applyFont="1" applyBorder="1"/>
    <xf numFmtId="0" fontId="10" fillId="0" borderId="1" xfId="0" applyFont="1" applyFill="1" applyBorder="1" applyAlignment="1">
      <alignment horizontal="right" vertical="center" wrapText="1"/>
    </xf>
    <xf numFmtId="0" fontId="14" fillId="0" borderId="1" xfId="0" applyFont="1" applyBorder="1" applyAlignment="1">
      <alignment horizontal="right" vertical="center" wrapText="1"/>
    </xf>
    <xf numFmtId="0" fontId="10" fillId="0" borderId="1" xfId="0" applyFont="1" applyFill="1" applyBorder="1" applyAlignment="1">
      <alignment horizontal="right" vertical="center"/>
    </xf>
    <xf numFmtId="0" fontId="0" fillId="0" borderId="1" xfId="0" applyFont="1" applyBorder="1" applyAlignment="1">
      <alignment vertical="center" wrapText="1" readingOrder="2"/>
    </xf>
    <xf numFmtId="0" fontId="0" fillId="0" borderId="3" xfId="0" applyFont="1" applyBorder="1" applyAlignment="1">
      <alignment wrapText="1"/>
    </xf>
    <xf numFmtId="0" fontId="0" fillId="0" borderId="2" xfId="0" applyFont="1" applyFill="1" applyBorder="1" applyAlignment="1">
      <alignment horizontal="right" vertical="center"/>
    </xf>
    <xf numFmtId="14" fontId="0" fillId="0" borderId="1" xfId="0" applyNumberFormat="1" applyFont="1" applyBorder="1" applyAlignment="1">
      <alignment horizontal="right" vertical="center"/>
    </xf>
    <xf numFmtId="0" fontId="0" fillId="0" borderId="1" xfId="0" applyFont="1" applyBorder="1" applyAlignment="1">
      <alignment horizontal="right" vertical="center"/>
    </xf>
    <xf numFmtId="0" fontId="0" fillId="0" borderId="1" xfId="0" applyFont="1" applyBorder="1" applyAlignment="1">
      <alignment horizontal="right" vertical="center" wrapText="1"/>
    </xf>
    <xf numFmtId="0" fontId="10" fillId="3" borderId="1" xfId="0" applyFont="1" applyFill="1" applyBorder="1" applyAlignment="1">
      <alignment horizontal="right" vertical="center" wrapText="1"/>
    </xf>
    <xf numFmtId="0" fontId="0" fillId="0" borderId="4" xfId="0" applyFont="1" applyFill="1" applyBorder="1" applyAlignment="1">
      <alignment horizontal="right" vertical="center"/>
    </xf>
    <xf numFmtId="14" fontId="0" fillId="0" borderId="5" xfId="0" applyNumberFormat="1" applyFont="1" applyBorder="1" applyAlignment="1">
      <alignment horizontal="right" vertical="center"/>
    </xf>
    <xf numFmtId="0" fontId="0" fillId="0" borderId="5" xfId="0" applyFont="1" applyBorder="1" applyAlignment="1">
      <alignment horizontal="right" vertical="center"/>
    </xf>
    <xf numFmtId="0" fontId="0" fillId="0" borderId="5" xfId="0" applyFont="1" applyBorder="1" applyAlignment="1">
      <alignment horizontal="right" vertical="center" wrapText="1"/>
    </xf>
    <xf numFmtId="0" fontId="16" fillId="0" borderId="6" xfId="0" applyFont="1" applyBorder="1" applyAlignment="1">
      <alignment wrapText="1"/>
    </xf>
    <xf numFmtId="0" fontId="0" fillId="0" borderId="0" xfId="0" applyFont="1" applyFill="1" applyAlignment="1">
      <alignment horizontal="right" vertical="center"/>
    </xf>
    <xf numFmtId="0" fontId="0" fillId="0" borderId="0" xfId="0" applyFont="1" applyAlignment="1">
      <alignment horizontal="right" vertical="center"/>
    </xf>
    <xf numFmtId="0" fontId="0" fillId="0" borderId="0" xfId="0" applyFont="1" applyAlignment="1">
      <alignment horizontal="right" vertical="center" wrapText="1"/>
    </xf>
    <xf numFmtId="0" fontId="9" fillId="2" borderId="10" xfId="0" applyFont="1" applyFill="1" applyBorder="1" applyAlignment="1">
      <alignment horizontal="center" vertical="center"/>
    </xf>
    <xf numFmtId="0" fontId="9" fillId="2" borderId="12" xfId="0" applyFont="1" applyFill="1" applyBorder="1" applyAlignment="1">
      <alignment horizontal="center" vertical="center"/>
    </xf>
    <xf numFmtId="0" fontId="0" fillId="0" borderId="2" xfId="0" applyFont="1" applyFill="1" applyBorder="1" applyAlignment="1">
      <alignment horizontal="left"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0" xfId="0" applyFill="1" applyAlignment="1">
      <alignment horizontal="left" vertical="center" wrapText="1"/>
    </xf>
    <xf numFmtId="0" fontId="0" fillId="4" borderId="2" xfId="0" applyFont="1" applyFill="1" applyBorder="1" applyAlignment="1">
      <alignment horizontal="left" vertical="center" wrapText="1"/>
    </xf>
    <xf numFmtId="0" fontId="2" fillId="4" borderId="1" xfId="1" applyFont="1" applyFill="1" applyBorder="1" applyAlignment="1">
      <alignment horizontal="left" vertical="center" wrapText="1"/>
    </xf>
    <xf numFmtId="0" fontId="0" fillId="4" borderId="1"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0" borderId="1" xfId="0" applyBorder="1"/>
    <xf numFmtId="0" fontId="0" fillId="0" borderId="23" xfId="0" applyBorder="1"/>
    <xf numFmtId="0" fontId="4" fillId="5" borderId="19" xfId="0" applyFont="1" applyFill="1" applyBorder="1" applyAlignment="1">
      <alignment horizontal="center"/>
    </xf>
    <xf numFmtId="0" fontId="4" fillId="5" borderId="20" xfId="0" applyFont="1" applyFill="1" applyBorder="1" applyAlignment="1">
      <alignment horizontal="center"/>
    </xf>
    <xf numFmtId="0" fontId="4" fillId="5" borderId="22" xfId="0" applyFont="1" applyFill="1" applyBorder="1" applyAlignment="1">
      <alignment horizontal="center"/>
    </xf>
    <xf numFmtId="0" fontId="18" fillId="0" borderId="24" xfId="0" applyFont="1" applyBorder="1" applyAlignment="1">
      <alignment wrapText="1"/>
    </xf>
    <xf numFmtId="0" fontId="0" fillId="0" borderId="24" xfId="0" applyBorder="1" applyAlignment="1">
      <alignment horizontal="right" readingOrder="2"/>
    </xf>
    <xf numFmtId="0" fontId="18" fillId="0" borderId="25" xfId="0" applyFont="1" applyBorder="1" applyAlignment="1">
      <alignment wrapText="1"/>
    </xf>
    <xf numFmtId="0" fontId="18" fillId="0" borderId="1" xfId="0" applyFont="1" applyBorder="1" applyAlignment="1">
      <alignment wrapText="1"/>
    </xf>
    <xf numFmtId="0" fontId="0" fillId="0" borderId="1" xfId="0" applyBorder="1" applyAlignment="1">
      <alignment horizontal="center" readingOrder="2"/>
    </xf>
    <xf numFmtId="164" fontId="0" fillId="0" borderId="1" xfId="0" applyNumberFormat="1" applyBorder="1" applyAlignment="1">
      <alignment horizontal="center"/>
    </xf>
    <xf numFmtId="0" fontId="2" fillId="0" borderId="1" xfId="1" applyBorder="1" applyAlignment="1">
      <alignment horizontal="center"/>
    </xf>
    <xf numFmtId="0" fontId="18" fillId="6" borderId="1" xfId="0" applyFont="1" applyFill="1" applyBorder="1" applyAlignment="1">
      <alignment wrapText="1"/>
    </xf>
    <xf numFmtId="0" fontId="18" fillId="6" borderId="1" xfId="0" applyFont="1" applyFill="1" applyBorder="1" applyAlignment="1">
      <alignment wrapText="1" readingOrder="2"/>
    </xf>
    <xf numFmtId="0" fontId="0" fillId="6" borderId="1" xfId="0" applyFill="1" applyBorder="1" applyAlignment="1">
      <alignment horizontal="center" readingOrder="1"/>
    </xf>
    <xf numFmtId="0" fontId="0" fillId="0" borderId="1" xfId="0" applyBorder="1" applyAlignment="1">
      <alignment horizontal="center"/>
    </xf>
    <xf numFmtId="0" fontId="18" fillId="7" borderId="1" xfId="0" applyFont="1" applyFill="1" applyBorder="1" applyAlignment="1">
      <alignment wrapText="1"/>
    </xf>
    <xf numFmtId="0" fontId="18" fillId="8" borderId="1" xfId="0" applyFont="1" applyFill="1" applyBorder="1" applyAlignment="1">
      <alignment wrapText="1"/>
    </xf>
    <xf numFmtId="0" fontId="18" fillId="8" borderId="1" xfId="0" applyFont="1" applyFill="1" applyBorder="1" applyAlignment="1">
      <alignment wrapText="1" readingOrder="2"/>
    </xf>
    <xf numFmtId="0" fontId="0" fillId="2" borderId="1" xfId="0" applyFill="1" applyBorder="1" applyAlignment="1">
      <alignment horizontal="center" readingOrder="2"/>
    </xf>
    <xf numFmtId="0" fontId="18" fillId="9" borderId="1" xfId="0" applyFont="1" applyFill="1" applyBorder="1" applyAlignment="1">
      <alignment wrapText="1"/>
    </xf>
    <xf numFmtId="0" fontId="0" fillId="9" borderId="1" xfId="0" applyFill="1" applyBorder="1" applyAlignment="1">
      <alignment horizontal="right" readingOrder="2"/>
    </xf>
    <xf numFmtId="0" fontId="0" fillId="2" borderId="1" xfId="0" applyFill="1" applyBorder="1" applyAlignment="1">
      <alignment horizontal="right" readingOrder="2"/>
    </xf>
    <xf numFmtId="0" fontId="0" fillId="10" borderId="1" xfId="0" applyFill="1" applyBorder="1" applyAlignment="1">
      <alignment horizontal="right" readingOrder="2"/>
    </xf>
    <xf numFmtId="0" fontId="0" fillId="7" borderId="1" xfId="0" applyFill="1" applyBorder="1" applyAlignment="1">
      <alignment horizontal="right" readingOrder="2"/>
    </xf>
    <xf numFmtId="0" fontId="0" fillId="12" borderId="1" xfId="0" applyFill="1" applyBorder="1" applyAlignment="1">
      <alignment horizontal="right" readingOrder="2"/>
    </xf>
    <xf numFmtId="0" fontId="0" fillId="11" borderId="1" xfId="0" applyFill="1" applyBorder="1" applyAlignment="1">
      <alignment horizontal="right" readingOrder="2"/>
    </xf>
    <xf numFmtId="0" fontId="18" fillId="0" borderId="1" xfId="0" applyFont="1" applyBorder="1" applyAlignment="1">
      <alignment wrapText="1" readingOrder="2"/>
    </xf>
    <xf numFmtId="0" fontId="0" fillId="0" borderId="1" xfId="0" applyBorder="1" applyAlignment="1">
      <alignment horizontal="right" readingOrder="2"/>
    </xf>
    <xf numFmtId="0" fontId="2" fillId="0" borderId="24" xfId="1" applyBorder="1" applyAlignment="1">
      <alignment horizontal="right" readingOrder="2"/>
    </xf>
    <xf numFmtId="0" fontId="0" fillId="0" borderId="1" xfId="0" applyBorder="1" applyAlignment="1">
      <alignment horizontal="right"/>
    </xf>
    <xf numFmtId="0" fontId="0" fillId="14" borderId="1" xfId="0" applyFill="1" applyBorder="1" applyAlignment="1">
      <alignment horizontal="right" readingOrder="2"/>
    </xf>
    <xf numFmtId="0" fontId="0" fillId="14" borderId="1" xfId="0" applyFill="1" applyBorder="1" applyAlignment="1">
      <alignment horizontal="right"/>
    </xf>
    <xf numFmtId="0" fontId="0" fillId="14" borderId="1" xfId="0" applyFill="1" applyBorder="1" applyAlignment="1">
      <alignment horizontal="center"/>
    </xf>
    <xf numFmtId="0" fontId="18" fillId="15" borderId="1" xfId="0" applyFont="1" applyFill="1" applyBorder="1" applyAlignment="1">
      <alignment wrapText="1"/>
    </xf>
    <xf numFmtId="0" fontId="18" fillId="2" borderId="1" xfId="0" applyFont="1" applyFill="1" applyBorder="1" applyAlignment="1">
      <alignment wrapText="1"/>
    </xf>
    <xf numFmtId="0" fontId="0" fillId="16" borderId="1" xfId="0" applyFill="1" applyBorder="1" applyAlignment="1">
      <alignment horizontal="right" readingOrder="2"/>
    </xf>
    <xf numFmtId="0" fontId="0" fillId="16" borderId="1" xfId="0" applyFill="1" applyBorder="1" applyAlignment="1">
      <alignment horizontal="right"/>
    </xf>
    <xf numFmtId="0" fontId="18" fillId="16" borderId="1" xfId="0" applyFont="1" applyFill="1" applyBorder="1" applyAlignment="1">
      <alignment wrapText="1"/>
    </xf>
    <xf numFmtId="0" fontId="0" fillId="17" borderId="1" xfId="0" applyFill="1" applyBorder="1" applyAlignment="1">
      <alignment horizontal="right" readingOrder="2"/>
    </xf>
    <xf numFmtId="0" fontId="18" fillId="17" borderId="1" xfId="0" applyFont="1" applyFill="1" applyBorder="1" applyAlignment="1">
      <alignment wrapText="1"/>
    </xf>
    <xf numFmtId="0" fontId="0" fillId="17" borderId="1" xfId="0" applyFill="1" applyBorder="1" applyAlignment="1">
      <alignment horizontal="right" readingOrder="1"/>
    </xf>
    <xf numFmtId="0" fontId="0" fillId="18" borderId="1" xfId="0" applyFill="1" applyBorder="1" applyAlignment="1">
      <alignment horizontal="right" readingOrder="2"/>
    </xf>
    <xf numFmtId="0" fontId="0" fillId="18" borderId="1" xfId="0" applyFill="1" applyBorder="1" applyAlignment="1">
      <alignment horizontal="right" readingOrder="1"/>
    </xf>
    <xf numFmtId="0" fontId="18" fillId="18" borderId="1" xfId="0" applyFont="1" applyFill="1" applyBorder="1" applyAlignment="1">
      <alignment wrapText="1"/>
    </xf>
    <xf numFmtId="0" fontId="18" fillId="18" borderId="1" xfId="0" applyFont="1" applyFill="1" applyBorder="1" applyAlignment="1">
      <alignment wrapText="1" readingOrder="2"/>
    </xf>
    <xf numFmtId="0" fontId="18" fillId="19" borderId="1" xfId="0" applyFont="1" applyFill="1" applyBorder="1" applyAlignment="1">
      <alignment wrapText="1"/>
    </xf>
    <xf numFmtId="0" fontId="2" fillId="0" borderId="1" xfId="1" applyBorder="1"/>
    <xf numFmtId="0" fontId="2" fillId="4" borderId="8" xfId="1" applyFont="1" applyFill="1" applyBorder="1" applyAlignment="1">
      <alignment horizontal="left" vertical="center" wrapText="1"/>
    </xf>
    <xf numFmtId="0" fontId="0" fillId="4" borderId="8" xfId="0" applyFont="1" applyFill="1" applyBorder="1" applyAlignment="1">
      <alignment horizontal="center" vertical="center"/>
    </xf>
    <xf numFmtId="0" fontId="0" fillId="4" borderId="8"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0" borderId="0" xfId="0" applyAlignment="1">
      <alignment horizontal="center" vertical="center" wrapText="1"/>
    </xf>
    <xf numFmtId="0" fontId="2" fillId="0" borderId="26" xfId="1" applyFont="1" applyBorder="1" applyAlignment="1">
      <alignment horizontal="left" vertical="center" wrapText="1"/>
    </xf>
    <xf numFmtId="0" fontId="0" fillId="0" borderId="26" xfId="0" applyFont="1" applyBorder="1" applyAlignment="1">
      <alignment horizontal="center" vertical="center"/>
    </xf>
    <xf numFmtId="0" fontId="0" fillId="0" borderId="26"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1" xfId="0" applyBorder="1" applyAlignment="1">
      <alignment horizontal="center" vertical="center" wrapText="1"/>
    </xf>
    <xf numFmtId="0" fontId="2" fillId="0" borderId="0" xfId="1" applyAlignment="1">
      <alignment horizontal="right" vertical="center"/>
    </xf>
    <xf numFmtId="0" fontId="18" fillId="0" borderId="23" xfId="0" applyFont="1" applyBorder="1" applyAlignment="1">
      <alignment wrapText="1"/>
    </xf>
    <xf numFmtId="0" fontId="18" fillId="0" borderId="26" xfId="0" applyFont="1" applyBorder="1" applyAlignment="1">
      <alignment wrapText="1"/>
    </xf>
    <xf numFmtId="0" fontId="18" fillId="0" borderId="8" xfId="0" applyFont="1" applyBorder="1" applyAlignment="1">
      <alignment wrapText="1"/>
    </xf>
    <xf numFmtId="0" fontId="0" fillId="0" borderId="8" xfId="0" applyBorder="1" applyAlignment="1">
      <alignment horizontal="right"/>
    </xf>
    <xf numFmtId="0" fontId="0" fillId="13" borderId="19" xfId="0" applyFill="1" applyBorder="1" applyAlignment="1">
      <alignment horizontal="center" readingOrder="2"/>
    </xf>
    <xf numFmtId="0" fontId="0" fillId="13" borderId="20" xfId="0" applyFill="1" applyBorder="1" applyAlignment="1">
      <alignment horizontal="center" readingOrder="2"/>
    </xf>
    <xf numFmtId="0" fontId="0" fillId="13" borderId="21" xfId="0" applyFill="1" applyBorder="1" applyAlignment="1">
      <alignment horizontal="center" wrapText="1" readingOrder="2"/>
    </xf>
    <xf numFmtId="0" fontId="0" fillId="14" borderId="2" xfId="0" applyFill="1" applyBorder="1" applyAlignment="1">
      <alignment horizontal="right" readingOrder="2"/>
    </xf>
    <xf numFmtId="0" fontId="0" fillId="14" borderId="3" xfId="0" applyFill="1" applyBorder="1" applyAlignment="1">
      <alignment horizontal="center" wrapText="1" readingOrder="2"/>
    </xf>
    <xf numFmtId="0" fontId="18" fillId="14" borderId="2" xfId="0" applyFont="1" applyFill="1" applyBorder="1" applyAlignment="1">
      <alignment wrapText="1"/>
    </xf>
    <xf numFmtId="0" fontId="0" fillId="14" borderId="3" xfId="0" applyFill="1" applyBorder="1" applyAlignment="1">
      <alignment horizontal="right" wrapText="1" readingOrder="2"/>
    </xf>
    <xf numFmtId="0" fontId="0" fillId="15" borderId="2" xfId="0" applyFill="1" applyBorder="1" applyAlignment="1">
      <alignment horizontal="right" readingOrder="2"/>
    </xf>
    <xf numFmtId="0" fontId="18" fillId="15" borderId="3" xfId="0" applyFont="1" applyFill="1" applyBorder="1" applyAlignment="1">
      <alignment wrapText="1"/>
    </xf>
    <xf numFmtId="0" fontId="18" fillId="15" borderId="2" xfId="0" applyFont="1" applyFill="1" applyBorder="1" applyAlignment="1">
      <alignment wrapText="1"/>
    </xf>
    <xf numFmtId="0" fontId="0" fillId="15" borderId="3" xfId="0" applyFill="1" applyBorder="1" applyAlignment="1">
      <alignment horizontal="right" wrapText="1" readingOrder="2"/>
    </xf>
    <xf numFmtId="0" fontId="0" fillId="16" borderId="2" xfId="0" applyFill="1" applyBorder="1" applyAlignment="1">
      <alignment horizontal="right" readingOrder="2"/>
    </xf>
    <xf numFmtId="0" fontId="0" fillId="16" borderId="3" xfId="0" applyFill="1" applyBorder="1" applyAlignment="1">
      <alignment horizontal="right" wrapText="1" readingOrder="2"/>
    </xf>
    <xf numFmtId="0" fontId="0" fillId="17" borderId="2" xfId="0" applyFill="1" applyBorder="1" applyAlignment="1">
      <alignment horizontal="right" readingOrder="2"/>
    </xf>
    <xf numFmtId="0" fontId="0" fillId="17" borderId="3" xfId="0" applyFill="1" applyBorder="1" applyAlignment="1">
      <alignment horizontal="right" wrapText="1" readingOrder="2"/>
    </xf>
    <xf numFmtId="0" fontId="18" fillId="17" borderId="2" xfId="0" applyFont="1" applyFill="1" applyBorder="1" applyAlignment="1">
      <alignment wrapText="1"/>
    </xf>
    <xf numFmtId="0" fontId="0" fillId="18" borderId="2" xfId="0" applyFill="1" applyBorder="1" applyAlignment="1">
      <alignment horizontal="right" readingOrder="2"/>
    </xf>
    <xf numFmtId="0" fontId="18" fillId="18" borderId="3" xfId="0" applyFont="1" applyFill="1" applyBorder="1" applyAlignment="1">
      <alignment wrapText="1" readingOrder="2"/>
    </xf>
    <xf numFmtId="0" fontId="18" fillId="18" borderId="2" xfId="0" applyFont="1" applyFill="1" applyBorder="1" applyAlignment="1">
      <alignment wrapText="1"/>
    </xf>
    <xf numFmtId="0" fontId="0" fillId="18" borderId="3" xfId="0" applyFill="1" applyBorder="1" applyAlignment="1">
      <alignment horizontal="right" wrapText="1" readingOrder="2"/>
    </xf>
    <xf numFmtId="0" fontId="18" fillId="18" borderId="3" xfId="0" applyFont="1" applyFill="1" applyBorder="1" applyAlignment="1">
      <alignment wrapText="1"/>
    </xf>
    <xf numFmtId="0" fontId="0" fillId="19" borderId="2" xfId="0" applyFill="1" applyBorder="1" applyAlignment="1">
      <alignment horizontal="right" readingOrder="2"/>
    </xf>
    <xf numFmtId="0" fontId="18" fillId="19" borderId="3" xfId="0" applyFont="1" applyFill="1" applyBorder="1" applyAlignment="1">
      <alignment wrapText="1" readingOrder="2"/>
    </xf>
    <xf numFmtId="0" fontId="0" fillId="0" borderId="2" xfId="0" applyBorder="1" applyAlignment="1">
      <alignment horizontal="right" readingOrder="2"/>
    </xf>
    <xf numFmtId="0" fontId="18" fillId="0" borderId="3" xfId="0" applyFont="1" applyBorder="1" applyAlignment="1">
      <alignment wrapText="1"/>
    </xf>
    <xf numFmtId="0" fontId="18" fillId="0" borderId="2" xfId="0" applyFont="1" applyBorder="1" applyAlignment="1">
      <alignment wrapText="1"/>
    </xf>
    <xf numFmtId="0" fontId="18" fillId="0" borderId="4" xfId="0" applyFont="1" applyBorder="1" applyAlignment="1">
      <alignment wrapText="1"/>
    </xf>
    <xf numFmtId="0" fontId="18" fillId="0" borderId="6" xfId="0" applyFont="1" applyBorder="1" applyAlignment="1">
      <alignment wrapText="1"/>
    </xf>
    <xf numFmtId="0" fontId="0" fillId="20" borderId="1" xfId="0" applyFill="1" applyBorder="1" applyAlignment="1">
      <alignment horizontal="center" readingOrder="2"/>
    </xf>
    <xf numFmtId="0" fontId="0" fillId="0" borderId="3" xfId="0" applyNumberFormat="1" applyFont="1" applyBorder="1" applyAlignment="1">
      <alignment horizontal="center" vertical="center" wrapText="1"/>
    </xf>
    <xf numFmtId="0" fontId="18" fillId="0" borderId="28" xfId="0" applyFont="1" applyBorder="1" applyAlignment="1">
      <alignment wrapText="1"/>
    </xf>
    <xf numFmtId="0" fontId="18" fillId="0" borderId="29" xfId="0" applyFont="1" applyBorder="1" applyAlignment="1">
      <alignment wrapText="1"/>
    </xf>
    <xf numFmtId="0" fontId="18" fillId="0" borderId="30" xfId="0" applyFont="1" applyBorder="1" applyAlignment="1">
      <alignment wrapText="1"/>
    </xf>
    <xf numFmtId="0" fontId="18" fillId="0" borderId="31" xfId="0" applyFont="1" applyBorder="1" applyAlignment="1">
      <alignment wrapText="1"/>
    </xf>
    <xf numFmtId="0" fontId="18" fillId="0" borderId="32" xfId="0" applyFont="1" applyBorder="1" applyAlignment="1">
      <alignment wrapText="1"/>
    </xf>
    <xf numFmtId="0" fontId="0" fillId="0" borderId="31" xfId="0" applyBorder="1" applyAlignment="1">
      <alignment horizontal="right" readingOrder="2"/>
    </xf>
    <xf numFmtId="0" fontId="0" fillId="0" borderId="33" xfId="0" applyBorder="1" applyAlignment="1">
      <alignment horizontal="right" readingOrder="2"/>
    </xf>
    <xf numFmtId="0" fontId="18" fillId="0" borderId="34" xfId="0" applyFont="1" applyBorder="1" applyAlignment="1">
      <alignment wrapText="1"/>
    </xf>
    <xf numFmtId="0" fontId="18" fillId="0" borderId="35" xfId="0" applyFont="1" applyBorder="1" applyAlignment="1">
      <alignment wrapText="1"/>
    </xf>
    <xf numFmtId="0" fontId="18" fillId="0" borderId="33" xfId="0" applyFont="1" applyBorder="1" applyAlignment="1">
      <alignment wrapText="1"/>
    </xf>
    <xf numFmtId="0" fontId="19" fillId="0" borderId="36" xfId="0" applyFont="1" applyBorder="1"/>
    <xf numFmtId="0" fontId="18" fillId="0" borderId="37" xfId="0" applyFont="1" applyBorder="1" applyAlignment="1">
      <alignment wrapText="1"/>
    </xf>
    <xf numFmtId="0" fontId="18" fillId="0" borderId="38" xfId="0" applyFont="1" applyBorder="1" applyAlignment="1">
      <alignment wrapText="1"/>
    </xf>
    <xf numFmtId="0" fontId="2" fillId="0" borderId="1" xfId="1" applyBorder="1" applyAlignment="1">
      <alignment horizontal="left" vertical="center" wrapText="1"/>
    </xf>
    <xf numFmtId="0" fontId="0" fillId="0" borderId="3" xfId="0" applyBorder="1" applyAlignment="1">
      <alignment horizontal="center" vertical="center" wrapText="1"/>
    </xf>
    <xf numFmtId="0" fontId="0" fillId="0" borderId="1" xfId="0" applyBorder="1" applyAlignment="1">
      <alignment horizontal="center" vertical="center"/>
    </xf>
    <xf numFmtId="0" fontId="0" fillId="2" borderId="3" xfId="0" applyFont="1" applyFill="1" applyBorder="1" applyAlignment="1">
      <alignment horizontal="center" vertical="center" wrapText="1"/>
    </xf>
    <xf numFmtId="0" fontId="0" fillId="0" borderId="0" xfId="0" applyAlignment="1">
      <alignment horizontal="center" vertical="center"/>
    </xf>
    <xf numFmtId="0" fontId="2" fillId="6" borderId="1" xfId="1" applyFill="1" applyBorder="1" applyAlignment="1">
      <alignment horizontal="center" wrapText="1"/>
    </xf>
    <xf numFmtId="0" fontId="2" fillId="0" borderId="0" xfId="1"/>
    <xf numFmtId="0" fontId="4" fillId="4" borderId="5" xfId="0" applyFont="1" applyFill="1" applyBorder="1" applyAlignment="1">
      <alignment horizontal="right"/>
    </xf>
    <xf numFmtId="0" fontId="18" fillId="4" borderId="4" xfId="0" applyFont="1" applyFill="1" applyBorder="1" applyAlignment="1">
      <alignment wrapText="1"/>
    </xf>
    <xf numFmtId="0" fontId="18" fillId="4" borderId="5" xfId="0" applyFont="1" applyFill="1" applyBorder="1" applyAlignment="1">
      <alignment wrapText="1"/>
    </xf>
    <xf numFmtId="0" fontId="18" fillId="4" borderId="6" xfId="0" applyFont="1" applyFill="1" applyBorder="1" applyAlignment="1">
      <alignment wrapText="1"/>
    </xf>
    <xf numFmtId="0" fontId="0" fillId="2" borderId="1" xfId="0" applyFill="1" applyBorder="1" applyAlignment="1">
      <alignment horizontal="right" readingOrder="1"/>
    </xf>
    <xf numFmtId="16" fontId="2" fillId="0" borderId="0" xfId="1" applyNumberFormat="1"/>
    <xf numFmtId="0" fontId="18" fillId="2" borderId="42" xfId="0" applyFont="1" applyFill="1" applyBorder="1" applyAlignment="1">
      <alignment wrapText="1"/>
    </xf>
    <xf numFmtId="0" fontId="18" fillId="15" borderId="1" xfId="0" applyFont="1" applyFill="1" applyBorder="1" applyAlignment="1">
      <alignment horizontal="center" wrapText="1"/>
    </xf>
    <xf numFmtId="0" fontId="0" fillId="15" borderId="3" xfId="0" applyFill="1" applyBorder="1" applyAlignment="1">
      <alignment horizontal="center" wrapText="1" readingOrder="2"/>
    </xf>
    <xf numFmtId="0" fontId="2" fillId="0" borderId="0" xfId="1" applyAlignment="1">
      <alignment horizontal="left" vertical="center" wrapText="1"/>
    </xf>
    <xf numFmtId="0" fontId="22" fillId="0" borderId="0" xfId="0" applyFont="1"/>
    <xf numFmtId="0" fontId="18" fillId="0" borderId="0" xfId="0" applyFont="1" applyBorder="1" applyAlignment="1">
      <alignment wrapText="1"/>
    </xf>
    <xf numFmtId="0" fontId="18" fillId="0" borderId="43" xfId="0" applyFont="1" applyBorder="1" applyAlignment="1">
      <alignment wrapText="1"/>
    </xf>
    <xf numFmtId="0" fontId="18" fillId="0" borderId="44" xfId="0" applyFont="1" applyBorder="1" applyAlignment="1">
      <alignment wrapText="1"/>
    </xf>
    <xf numFmtId="0" fontId="0" fillId="0" borderId="19" xfId="0" applyBorder="1" applyAlignment="1">
      <alignment horizontal="right" readingOrder="2"/>
    </xf>
    <xf numFmtId="0" fontId="0" fillId="0" borderId="20" xfId="0" applyBorder="1" applyAlignment="1">
      <alignment horizontal="right"/>
    </xf>
    <xf numFmtId="0" fontId="18" fillId="0" borderId="21" xfId="0" applyFont="1" applyBorder="1" applyAlignment="1">
      <alignment wrapText="1"/>
    </xf>
    <xf numFmtId="0" fontId="0" fillId="0" borderId="3" xfId="0" applyBorder="1" applyAlignment="1">
      <alignment horizontal="right" readingOrder="2"/>
    </xf>
    <xf numFmtId="0" fontId="0" fillId="0" borderId="3" xfId="0" applyBorder="1" applyAlignment="1">
      <alignment horizontal="right"/>
    </xf>
    <xf numFmtId="0" fontId="0" fillId="0" borderId="4" xfId="0" applyBorder="1" applyAlignment="1">
      <alignment horizontal="right" readingOrder="2"/>
    </xf>
    <xf numFmtId="0" fontId="0" fillId="0" borderId="5" xfId="0" applyBorder="1" applyAlignment="1">
      <alignment horizontal="right"/>
    </xf>
    <xf numFmtId="0" fontId="18" fillId="0" borderId="45" xfId="0" applyFont="1" applyBorder="1" applyAlignment="1">
      <alignment wrapText="1"/>
    </xf>
    <xf numFmtId="0" fontId="18" fillId="0" borderId="19" xfId="0" applyFont="1" applyBorder="1" applyAlignment="1">
      <alignment wrapText="1"/>
    </xf>
    <xf numFmtId="0" fontId="2" fillId="0" borderId="2" xfId="1" applyBorder="1" applyAlignment="1">
      <alignment horizontal="right" readingOrder="2"/>
    </xf>
    <xf numFmtId="0" fontId="0" fillId="0" borderId="1" xfId="0" applyBorder="1" applyAlignment="1">
      <alignment horizontal="center" vertical="center" wrapText="1"/>
    </xf>
    <xf numFmtId="0" fontId="2" fillId="0" borderId="0" xfId="1" applyAlignment="1">
      <alignment horizontal="right" wrapText="1" readingOrder="2"/>
    </xf>
    <xf numFmtId="0" fontId="2" fillId="17" borderId="3" xfId="1" applyFill="1" applyBorder="1" applyAlignment="1">
      <alignment horizontal="right" wrapText="1" readingOrder="2"/>
    </xf>
    <xf numFmtId="0" fontId="0" fillId="11" borderId="1" xfId="0" applyFill="1" applyBorder="1" applyAlignment="1">
      <alignment horizontal="center" vertical="center" wrapText="1"/>
    </xf>
    <xf numFmtId="0" fontId="0" fillId="0" borderId="2" xfId="0" applyFont="1" applyFill="1" applyBorder="1" applyAlignment="1">
      <alignment horizontal="left"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10" fillId="0" borderId="2" xfId="0" applyFont="1" applyFill="1" applyBorder="1" applyAlignment="1">
      <alignment horizontal="left" vertical="center" wrapText="1"/>
    </xf>
    <xf numFmtId="0" fontId="0" fillId="0" borderId="1" xfId="0" applyBorder="1" applyAlignment="1">
      <alignment horizontal="center" vertical="center" wrapText="1"/>
    </xf>
    <xf numFmtId="0" fontId="4" fillId="0" borderId="39" xfId="0" applyFont="1" applyBorder="1" applyAlignment="1">
      <alignment horizontal="center" readingOrder="2"/>
    </xf>
    <xf numFmtId="0" fontId="4" fillId="0" borderId="40" xfId="0" applyFont="1" applyBorder="1" applyAlignment="1">
      <alignment horizontal="center" readingOrder="2"/>
    </xf>
    <xf numFmtId="0" fontId="4" fillId="0" borderId="41" xfId="0" applyFont="1" applyBorder="1" applyAlignment="1">
      <alignment horizontal="center" readingOrder="2"/>
    </xf>
    <xf numFmtId="0" fontId="0" fillId="21" borderId="1" xfId="0" applyFill="1" applyBorder="1" applyAlignment="1">
      <alignment horizontal="center"/>
    </xf>
    <xf numFmtId="0" fontId="18" fillId="0" borderId="26" xfId="0" applyFont="1" applyBorder="1" applyAlignment="1">
      <alignment horizontal="center" wrapText="1"/>
    </xf>
    <xf numFmtId="0" fontId="18" fillId="0" borderId="8" xfId="0" applyFont="1" applyBorder="1" applyAlignment="1">
      <alignment horizontal="center" wrapText="1"/>
    </xf>
    <xf numFmtId="0" fontId="0" fillId="0" borderId="0" xfId="0" applyAlignment="1">
      <alignment horizontal="center"/>
    </xf>
    <xf numFmtId="16" fontId="0" fillId="0" borderId="1" xfId="0" applyNumberFormat="1" applyBorder="1"/>
    <xf numFmtId="0" fontId="2" fillId="0" borderId="1" xfId="1" applyBorder="1" applyAlignment="1">
      <alignment horizontal="center" wrapText="1" readingOrder="2"/>
    </xf>
    <xf numFmtId="0" fontId="23" fillId="0" borderId="1" xfId="0" applyFont="1" applyBorder="1"/>
    <xf numFmtId="0" fontId="0" fillId="11" borderId="26" xfId="0" applyFill="1" applyBorder="1" applyAlignment="1">
      <alignment horizontal="center" vertical="center" wrapText="1"/>
    </xf>
    <xf numFmtId="0" fontId="0" fillId="11" borderId="42" xfId="0" applyFill="1" applyBorder="1" applyAlignment="1">
      <alignment horizontal="center" vertical="center" wrapText="1"/>
    </xf>
    <xf numFmtId="0" fontId="0" fillId="11" borderId="8" xfId="0" applyFill="1" applyBorder="1" applyAlignment="1">
      <alignment horizontal="center" vertical="center" wrapText="1"/>
    </xf>
    <xf numFmtId="0" fontId="18" fillId="22" borderId="26" xfId="0" applyFont="1" applyFill="1" applyBorder="1" applyAlignment="1">
      <alignment horizontal="center" vertical="center" wrapText="1"/>
    </xf>
    <xf numFmtId="0" fontId="18" fillId="22" borderId="42" xfId="0" applyFont="1" applyFill="1" applyBorder="1" applyAlignment="1">
      <alignment horizontal="center" vertical="center" wrapText="1"/>
    </xf>
    <xf numFmtId="0" fontId="18" fillId="22" borderId="8"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338816</xdr:colOff>
      <xdr:row>3</xdr:row>
      <xdr:rowOff>65314</xdr:rowOff>
    </xdr:from>
    <xdr:to>
      <xdr:col>10</xdr:col>
      <xdr:colOff>367392</xdr:colOff>
      <xdr:row>22</xdr:row>
      <xdr:rowOff>102494</xdr:rowOff>
    </xdr:to>
    <xdr:pic>
      <xdr:nvPicPr>
        <xdr:cNvPr id="2" name="Picture 3"/>
        <xdr:cNvPicPr>
          <a:picLocks noChangeAspect="1" noChangeArrowheads="1"/>
        </xdr:cNvPicPr>
      </xdr:nvPicPr>
      <xdr:blipFill>
        <a:blip xmlns:r="http://schemas.openxmlformats.org/officeDocument/2006/relationships" r:embed="rId1" cstate="print"/>
        <a:srcRect l="11715" r="32356"/>
        <a:stretch>
          <a:fillRect/>
        </a:stretch>
      </xdr:blipFill>
      <xdr:spPr bwMode="auto">
        <a:xfrm>
          <a:off x="11139800466" y="595993"/>
          <a:ext cx="3430361" cy="3398144"/>
        </a:xfrm>
        <a:prstGeom prst="rect">
          <a:avLst/>
        </a:prstGeom>
        <a:noFill/>
        <a:ln w="9525">
          <a:noFill/>
          <a:miter lim="800000"/>
          <a:headEnd/>
          <a:tailEnd/>
        </a:ln>
      </xdr:spPr>
    </xdr:pic>
    <xdr:clientData/>
  </xdr:twoCellAnchor>
  <xdr:twoCellAnchor editAs="oneCell">
    <xdr:from>
      <xdr:col>5</xdr:col>
      <xdr:colOff>310241</xdr:colOff>
      <xdr:row>23</xdr:row>
      <xdr:rowOff>75500</xdr:rowOff>
    </xdr:from>
    <xdr:to>
      <xdr:col>9</xdr:col>
      <xdr:colOff>224517</xdr:colOff>
      <xdr:row>42</xdr:row>
      <xdr:rowOff>57649</xdr:rowOff>
    </xdr:to>
    <xdr:pic>
      <xdr:nvPicPr>
        <xdr:cNvPr id="3" name="Picture 4"/>
        <xdr:cNvPicPr>
          <a:picLocks noChangeAspect="1" noChangeArrowheads="1"/>
        </xdr:cNvPicPr>
      </xdr:nvPicPr>
      <xdr:blipFill>
        <a:blip xmlns:r="http://schemas.openxmlformats.org/officeDocument/2006/relationships" r:embed="rId2" cstate="print"/>
        <a:srcRect l="12515" r="31094"/>
        <a:stretch>
          <a:fillRect/>
        </a:stretch>
      </xdr:blipFill>
      <xdr:spPr bwMode="auto">
        <a:xfrm>
          <a:off x="11140623698" y="4144036"/>
          <a:ext cx="2635704" cy="3343113"/>
        </a:xfrm>
        <a:prstGeom prst="rect">
          <a:avLst/>
        </a:prstGeom>
        <a:noFill/>
        <a:ln w="9525">
          <a:noFill/>
          <a:miter lim="800000"/>
          <a:headEnd/>
          <a:tailEnd/>
        </a:ln>
      </xdr:spPr>
    </xdr:pic>
    <xdr:clientData/>
  </xdr:twoCellAnchor>
  <xdr:twoCellAnchor editAs="oneCell">
    <xdr:from>
      <xdr:col>10</xdr:col>
      <xdr:colOff>607520</xdr:colOff>
      <xdr:row>21</xdr:row>
      <xdr:rowOff>2720</xdr:rowOff>
    </xdr:from>
    <xdr:to>
      <xdr:col>17</xdr:col>
      <xdr:colOff>18430</xdr:colOff>
      <xdr:row>38</xdr:row>
      <xdr:rowOff>126826</xdr:rowOff>
    </xdr:to>
    <xdr:pic>
      <xdr:nvPicPr>
        <xdr:cNvPr id="4097" name="Picture 1"/>
        <xdr:cNvPicPr>
          <a:picLocks noChangeAspect="1" noChangeArrowheads="1"/>
        </xdr:cNvPicPr>
      </xdr:nvPicPr>
      <xdr:blipFill>
        <a:blip xmlns:r="http://schemas.openxmlformats.org/officeDocument/2006/relationships" r:embed="rId3" cstate="print"/>
        <a:srcRect l="33404" t="22070" r="16965" b="10769"/>
        <a:stretch>
          <a:fillRect/>
        </a:stretch>
      </xdr:blipFill>
      <xdr:spPr bwMode="auto">
        <a:xfrm>
          <a:off x="11135386928" y="3717470"/>
          <a:ext cx="4173410" cy="3131285"/>
        </a:xfrm>
        <a:prstGeom prst="rect">
          <a:avLst/>
        </a:prstGeom>
        <a:noFill/>
        <a:ln w="1">
          <a:noFill/>
          <a:miter lim="800000"/>
          <a:headEnd/>
          <a:tailEnd type="none" w="med" len="med"/>
        </a:ln>
        <a:effectLst/>
      </xdr:spPr>
    </xdr:pic>
    <xdr:clientData/>
  </xdr:twoCellAnchor>
  <xdr:twoCellAnchor editAs="oneCell">
    <xdr:from>
      <xdr:col>11</xdr:col>
      <xdr:colOff>119741</xdr:colOff>
      <xdr:row>3</xdr:row>
      <xdr:rowOff>124320</xdr:rowOff>
    </xdr:from>
    <xdr:to>
      <xdr:col>16</xdr:col>
      <xdr:colOff>368009</xdr:colOff>
      <xdr:row>19</xdr:row>
      <xdr:rowOff>95901</xdr:rowOff>
    </xdr:to>
    <xdr:pic>
      <xdr:nvPicPr>
        <xdr:cNvPr id="4098" name="Picture 2"/>
        <xdr:cNvPicPr>
          <a:picLocks noChangeAspect="1" noChangeArrowheads="1"/>
        </xdr:cNvPicPr>
      </xdr:nvPicPr>
      <xdr:blipFill>
        <a:blip xmlns:r="http://schemas.openxmlformats.org/officeDocument/2006/relationships" r:embed="rId4" cstate="print"/>
        <a:srcRect l="34247" t="10275" r="18440" b="24277"/>
        <a:stretch>
          <a:fillRect/>
        </a:stretch>
      </xdr:blipFill>
      <xdr:spPr bwMode="auto">
        <a:xfrm>
          <a:off x="11135717706" y="654999"/>
          <a:ext cx="3650053" cy="2801866"/>
        </a:xfrm>
        <a:prstGeom prst="rect">
          <a:avLst/>
        </a:prstGeom>
        <a:noFill/>
        <a:ln w="1">
          <a:noFill/>
          <a:miter lim="800000"/>
          <a:headEnd/>
          <a:tailEnd type="none" w="med" len="med"/>
        </a:ln>
        <a:effectLst/>
      </xdr:spPr>
    </xdr:pic>
    <xdr:clientData/>
  </xdr:twoCellAnchor>
  <xdr:twoCellAnchor editAs="oneCell">
    <xdr:from>
      <xdr:col>17</xdr:col>
      <xdr:colOff>133597</xdr:colOff>
      <xdr:row>2</xdr:row>
      <xdr:rowOff>148440</xdr:rowOff>
    </xdr:from>
    <xdr:to>
      <xdr:col>23</xdr:col>
      <xdr:colOff>285187</xdr:colOff>
      <xdr:row>18</xdr:row>
      <xdr:rowOff>96486</xdr:rowOff>
    </xdr:to>
    <xdr:pic>
      <xdr:nvPicPr>
        <xdr:cNvPr id="4100" name="Picture 4"/>
        <xdr:cNvPicPr>
          <a:picLocks noChangeAspect="1" noChangeArrowheads="1"/>
        </xdr:cNvPicPr>
      </xdr:nvPicPr>
      <xdr:blipFill>
        <a:blip xmlns:r="http://schemas.openxmlformats.org/officeDocument/2006/relationships" r:embed="rId5" cstate="print"/>
        <a:srcRect l="33289" t="24975" r="18458" b="17903"/>
        <a:stretch>
          <a:fillRect/>
        </a:stretch>
      </xdr:blipFill>
      <xdr:spPr bwMode="auto">
        <a:xfrm>
          <a:off x="11131038028" y="502226"/>
          <a:ext cx="4233733" cy="2778331"/>
        </a:xfrm>
        <a:prstGeom prst="rect">
          <a:avLst/>
        </a:prstGeom>
        <a:noFill/>
        <a:ln w="1">
          <a:noFill/>
          <a:miter lim="800000"/>
          <a:headEnd/>
          <a:tailEnd type="none" w="med" len="med"/>
        </a:ln>
        <a:effectLst/>
      </xdr:spPr>
    </xdr:pic>
    <xdr:clientData/>
  </xdr:twoCellAnchor>
  <xdr:twoCellAnchor editAs="oneCell">
    <xdr:from>
      <xdr:col>17</xdr:col>
      <xdr:colOff>324097</xdr:colOff>
      <xdr:row>19</xdr:row>
      <xdr:rowOff>122347</xdr:rowOff>
    </xdr:from>
    <xdr:to>
      <xdr:col>23</xdr:col>
      <xdr:colOff>588818</xdr:colOff>
      <xdr:row>36</xdr:row>
      <xdr:rowOff>165760</xdr:rowOff>
    </xdr:to>
    <xdr:pic>
      <xdr:nvPicPr>
        <xdr:cNvPr id="4101" name="Picture 5"/>
        <xdr:cNvPicPr>
          <a:picLocks noChangeAspect="1" noChangeArrowheads="1"/>
        </xdr:cNvPicPr>
      </xdr:nvPicPr>
      <xdr:blipFill>
        <a:blip xmlns:r="http://schemas.openxmlformats.org/officeDocument/2006/relationships" r:embed="rId6" cstate="print"/>
        <a:srcRect l="33553" t="11375" r="17535" b="26805"/>
        <a:stretch>
          <a:fillRect/>
        </a:stretch>
      </xdr:blipFill>
      <xdr:spPr bwMode="auto">
        <a:xfrm>
          <a:off x="11130734397" y="3483311"/>
          <a:ext cx="4346864" cy="3050592"/>
        </a:xfrm>
        <a:prstGeom prst="rect">
          <a:avLst/>
        </a:prstGeom>
        <a:noFill/>
        <a:ln w="1">
          <a:noFill/>
          <a:miter lim="800000"/>
          <a:headEnd/>
          <a:tailEnd type="none" w="med" len="med"/>
        </a:ln>
        <a:effectLst/>
      </xdr:spPr>
    </xdr:pic>
    <xdr:clientData/>
  </xdr:twoCellAnchor>
  <xdr:twoCellAnchor editAs="oneCell">
    <xdr:from>
      <xdr:col>0</xdr:col>
      <xdr:colOff>1</xdr:colOff>
      <xdr:row>3</xdr:row>
      <xdr:rowOff>108857</xdr:rowOff>
    </xdr:from>
    <xdr:to>
      <xdr:col>5</xdr:col>
      <xdr:colOff>224252</xdr:colOff>
      <xdr:row>21</xdr:row>
      <xdr:rowOff>149679</xdr:rowOff>
    </xdr:to>
    <xdr:pic>
      <xdr:nvPicPr>
        <xdr:cNvPr id="4102" name="Picture 6"/>
        <xdr:cNvPicPr>
          <a:picLocks noChangeAspect="1" noChangeArrowheads="1"/>
        </xdr:cNvPicPr>
      </xdr:nvPicPr>
      <xdr:blipFill>
        <a:blip xmlns:r="http://schemas.openxmlformats.org/officeDocument/2006/relationships" r:embed="rId7" cstate="print"/>
        <a:srcRect l="33404" t="7420" r="18019" b="14574"/>
        <a:stretch>
          <a:fillRect/>
        </a:stretch>
      </xdr:blipFill>
      <xdr:spPr bwMode="auto">
        <a:xfrm>
          <a:off x="11143345391" y="639536"/>
          <a:ext cx="3626037" cy="3224893"/>
        </a:xfrm>
        <a:prstGeom prst="rect">
          <a:avLst/>
        </a:prstGeom>
        <a:noFill/>
        <a:ln w="1">
          <a:noFill/>
          <a:miter lim="800000"/>
          <a:headEnd/>
          <a:tailEnd type="none" w="med" len="med"/>
        </a:ln>
        <a:effectLst/>
      </xdr:spPr>
    </xdr:pic>
    <xdr:clientData/>
  </xdr:twoCellAnchor>
  <xdr:twoCellAnchor editAs="oneCell">
    <xdr:from>
      <xdr:col>24</xdr:col>
      <xdr:colOff>500063</xdr:colOff>
      <xdr:row>5</xdr:row>
      <xdr:rowOff>119063</xdr:rowOff>
    </xdr:from>
    <xdr:to>
      <xdr:col>32</xdr:col>
      <xdr:colOff>642938</xdr:colOff>
      <xdr:row>39</xdr:row>
      <xdr:rowOff>142875</xdr:rowOff>
    </xdr:to>
    <xdr:pic>
      <xdr:nvPicPr>
        <xdr:cNvPr id="4103" name="Picture 7"/>
        <xdr:cNvPicPr>
          <a:picLocks noChangeAspect="1" noChangeArrowheads="1"/>
        </xdr:cNvPicPr>
      </xdr:nvPicPr>
      <xdr:blipFill>
        <a:blip xmlns:r="http://schemas.openxmlformats.org/officeDocument/2006/relationships" r:embed="rId8" cstate="print"/>
        <a:srcRect l="27273" t="12067" r="29454" b="3465"/>
        <a:stretch>
          <a:fillRect/>
        </a:stretch>
      </xdr:blipFill>
      <xdr:spPr bwMode="auto">
        <a:xfrm>
          <a:off x="11291435062" y="1071563"/>
          <a:ext cx="5667375" cy="6500812"/>
        </a:xfrm>
        <a:prstGeom prst="rect">
          <a:avLst/>
        </a:prstGeom>
        <a:noFill/>
        <a:ln w="1">
          <a:noFill/>
          <a:miter lim="800000"/>
          <a:headEnd/>
          <a:tailEnd type="none" w="med" len="med"/>
        </a:ln>
        <a:effectLst/>
      </xdr:spPr>
    </xdr:pic>
    <xdr:clientData/>
  </xdr:twoCellAnchor>
  <xdr:twoCellAnchor editAs="oneCell">
    <xdr:from>
      <xdr:col>10</xdr:col>
      <xdr:colOff>17318</xdr:colOff>
      <xdr:row>41</xdr:row>
      <xdr:rowOff>103909</xdr:rowOff>
    </xdr:from>
    <xdr:to>
      <xdr:col>16</xdr:col>
      <xdr:colOff>51955</xdr:colOff>
      <xdr:row>56</xdr:row>
      <xdr:rowOff>30043</xdr:rowOff>
    </xdr:to>
    <xdr:pic>
      <xdr:nvPicPr>
        <xdr:cNvPr id="1025" name="Picture 1"/>
        <xdr:cNvPicPr>
          <a:picLocks noChangeAspect="1" noChangeArrowheads="1"/>
        </xdr:cNvPicPr>
      </xdr:nvPicPr>
      <xdr:blipFill>
        <a:blip xmlns:r="http://schemas.openxmlformats.org/officeDocument/2006/relationships" r:embed="rId9" cstate="print"/>
        <a:srcRect l="33949" t="19288" r="18326" b="26805"/>
        <a:stretch>
          <a:fillRect/>
        </a:stretch>
      </xdr:blipFill>
      <xdr:spPr bwMode="auto">
        <a:xfrm>
          <a:off x="11338508045" y="7204364"/>
          <a:ext cx="4191000" cy="2523861"/>
        </a:xfrm>
        <a:prstGeom prst="rect">
          <a:avLst/>
        </a:prstGeom>
        <a:noFill/>
        <a:ln w="1">
          <a:noFill/>
          <a:miter lim="800000"/>
          <a:headEnd/>
          <a:tailEnd type="none" w="med" len="med"/>
        </a:ln>
        <a:effectLst/>
      </xdr:spPr>
    </xdr:pic>
    <xdr:clientData/>
  </xdr:twoCellAnchor>
  <xdr:twoCellAnchor editAs="oneCell">
    <xdr:from>
      <xdr:col>9</xdr:col>
      <xdr:colOff>647700</xdr:colOff>
      <xdr:row>57</xdr:row>
      <xdr:rowOff>114300</xdr:rowOff>
    </xdr:from>
    <xdr:to>
      <xdr:col>17</xdr:col>
      <xdr:colOff>342900</xdr:colOff>
      <xdr:row>89</xdr:row>
      <xdr:rowOff>0</xdr:rowOff>
    </xdr:to>
    <xdr:pic>
      <xdr:nvPicPr>
        <xdr:cNvPr id="1026" name="Picture 2"/>
        <xdr:cNvPicPr>
          <a:picLocks noChangeAspect="1" noChangeArrowheads="1"/>
        </xdr:cNvPicPr>
      </xdr:nvPicPr>
      <xdr:blipFill>
        <a:blip xmlns:r="http://schemas.openxmlformats.org/officeDocument/2006/relationships" r:embed="rId10" cstate="print"/>
        <a:srcRect l="36750" t="5941" r="23426" b="16337"/>
        <a:stretch>
          <a:fillRect/>
        </a:stretch>
      </xdr:blipFill>
      <xdr:spPr bwMode="auto">
        <a:xfrm>
          <a:off x="11224145700" y="10972800"/>
          <a:ext cx="5181600" cy="59817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81642</xdr:rowOff>
    </xdr:from>
    <xdr:to>
      <xdr:col>8</xdr:col>
      <xdr:colOff>421822</xdr:colOff>
      <xdr:row>25</xdr:row>
      <xdr:rowOff>162649</xdr:rowOff>
    </xdr:to>
    <xdr:pic>
      <xdr:nvPicPr>
        <xdr:cNvPr id="2049" name="Picture 1"/>
        <xdr:cNvPicPr>
          <a:picLocks noChangeAspect="1" noChangeArrowheads="1"/>
        </xdr:cNvPicPr>
      </xdr:nvPicPr>
      <xdr:blipFill>
        <a:blip xmlns:r="http://schemas.openxmlformats.org/officeDocument/2006/relationships" r:embed="rId1" cstate="print"/>
        <a:srcRect l="13066" t="8181" r="14858" b="11530"/>
        <a:stretch>
          <a:fillRect/>
        </a:stretch>
      </xdr:blipFill>
      <xdr:spPr bwMode="auto">
        <a:xfrm>
          <a:off x="11141106750" y="1142999"/>
          <a:ext cx="5578929" cy="3441971"/>
        </a:xfrm>
        <a:prstGeom prst="rect">
          <a:avLst/>
        </a:prstGeom>
        <a:noFill/>
        <a:ln w="1">
          <a:noFill/>
          <a:miter lim="800000"/>
          <a:headEnd/>
          <a:tailEnd type="none" w="med" len="med"/>
        </a:ln>
        <a:effectLst/>
      </xdr:spPr>
    </xdr:pic>
    <xdr:clientData/>
  </xdr:twoCellAnchor>
  <xdr:twoCellAnchor editAs="oneCell">
    <xdr:from>
      <xdr:col>8</xdr:col>
      <xdr:colOff>476248</xdr:colOff>
      <xdr:row>6</xdr:row>
      <xdr:rowOff>95251</xdr:rowOff>
    </xdr:from>
    <xdr:to>
      <xdr:col>13</xdr:col>
      <xdr:colOff>571498</xdr:colOff>
      <xdr:row>26</xdr:row>
      <xdr:rowOff>85561</xdr:rowOff>
    </xdr:to>
    <xdr:pic>
      <xdr:nvPicPr>
        <xdr:cNvPr id="2050" name="Picture 2"/>
        <xdr:cNvPicPr>
          <a:picLocks noChangeAspect="1" noChangeArrowheads="1"/>
        </xdr:cNvPicPr>
      </xdr:nvPicPr>
      <xdr:blipFill>
        <a:blip xmlns:r="http://schemas.openxmlformats.org/officeDocument/2006/relationships" r:embed="rId2" cstate="print"/>
        <a:srcRect l="22550" t="12557" r="41939" b="22755"/>
        <a:stretch>
          <a:fillRect/>
        </a:stretch>
      </xdr:blipFill>
      <xdr:spPr bwMode="auto">
        <a:xfrm>
          <a:off x="11137555288" y="1156608"/>
          <a:ext cx="3497036" cy="3528167"/>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lantelecom.co.il/web/plan109InfoB.php" TargetMode="External"/><Relationship Id="rId2" Type="http://schemas.openxmlformats.org/officeDocument/2006/relationships/hyperlink" Target="http://outgoing.avis.co.il/he/Outgoing/Reservation/CarType?rk=140824876250" TargetMode="External"/><Relationship Id="rId1" Type="http://schemas.openxmlformats.org/officeDocument/2006/relationships/hyperlink" Target="http://www.boi.org.il/he/Markets/ExchangeRates/Pages/Default.aspx"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ccuweather.com/he/de/stuttgart/70173/weather-forecast/167220"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ogle.co.il/maps/dir/Garmisch-Partenkirchen,+Germany/F%C3%BCssen,+Germany/Triberger+Wasserf%C3%A4lle,+78098+Triberg,+Germany/Rumpele+16,+77796+M%C3%BChlenbach,+Germany/Hexenlochm%C3%BChle,+Furtwangen,+Germany/Stein+am+Rhein,+Switzerland/Rhine" TargetMode="External"/><Relationship Id="rId2" Type="http://schemas.openxmlformats.org/officeDocument/2006/relationships/hyperlink" Target="https://www.booking.com/hotel/de/haus-rose.he.html?aid=303948;label=singen-gmhOrMdSCQCMPQX8PnooLwS103008003981%3Apl%3Ata%3Ap15%3Ap2%3Aac%3Aap1t1%3Aneg%3Afi%3Atiaud-146342137510%3Akwd-13314279850%3Alp20517%3Ali%3Adec%3Adm;sid=8bf6e589457cd73359b65ff8b36429d4;label=postbooking_confpage" TargetMode="External"/><Relationship Id="rId1" Type="http://schemas.openxmlformats.org/officeDocument/2006/relationships/hyperlink" Target="https://www.google.co.il/maps/dir/Berlin+Tegel+Airport,+13405+Berlin,+Germany/Loisachstra%C3%9Fe+68,+82491+Grainau,+Germany/Garmisch-Partenkirchen,+Germany/F%C3%BCssen,+Germany/@47.4653993,11.0822482,9.77z/data=!4m26!4m25!1m5!1m1!1s0x47a853f955555555:0x64" TargetMode="External"/><Relationship Id="rId4" Type="http://schemas.openxmlformats.org/officeDocument/2006/relationships/hyperlink" Target="https://www.booking.com/hotel/de/city-appartement-freiburg-4-zimmer.he.html?aid=303948;label=ch-stein-am-rhein-3t5Q_khK1h1q30XtPOQc9QS103008144021%3Apl%3Ata%3Ap15%3Ap2%3Aac%3Aap1t1%3Aneg%3Afi%3Atiaud-146342137510%3Akwd-13314030640%3Alp20517%3Ali%3Adec%3Ad"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booking.com/hotel/de/gastehaus-buchenhof.he.html?aid=376363;label=booking-name-MAwwjickQVoQNs4vmbOhyQS100457003118%3Apl%3Ata%3Ap1%3Ap21%2C022%2C000%3Aac%3Aap1t1%3Aneg%3Afi%3Atiaud-146342138230%3Akwd-65526620%3Alp20517%3Ali%3Adec%3Adm;sid=78b96" TargetMode="External"/><Relationship Id="rId2" Type="http://schemas.openxmlformats.org/officeDocument/2006/relationships/hyperlink" Target="http://www.blackforest-tourism.com/Media/Attraktionen/Toboggan-run-Gutach" TargetMode="External"/><Relationship Id="rId1" Type="http://schemas.openxmlformats.org/officeDocument/2006/relationships/hyperlink" Target="http://www.abenteuer-im-wald.de/index.php/en/visitor-information/opening-hours" TargetMode="External"/><Relationship Id="rId5" Type="http://schemas.openxmlformats.org/officeDocument/2006/relationships/printerSettings" Target="../printerSettings/printerSettings1.bin"/><Relationship Id="rId4" Type="http://schemas.openxmlformats.org/officeDocument/2006/relationships/hyperlink" Target="https://www.booking.com/hotel/de/haus-rose.he.html?aid=303948;label=singen-gmhOrMdSCQCMPQX8PnooLwS103008003981%3Apl%3Ata%3Ap15%3Ap2%3Aac%3Aap1t1%3Aneg%3Afi%3Atiaud-146342137510%3Akwd-13314279850%3Alp20517%3Ali%3Adec%3Adm;sid=8bf6e589457cd73359b65ff8b36429d4;label=postbooking_confpage"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google.co.il/maps/dir/Kehler+Stra%C3%9Fe+42,+79108+Freiburg+im+Breisgau,+Germany/Freiburg,+Germany/Badeparadies+Schwarzwald,+Am+Badeparadies+1,+79822+Titisee-Neustadt,+Germany/79822+Titisee-Neustadt,+Germany/Triberg,+Germany/Kehler+Stra%C3%9Fe" TargetMode="External"/><Relationship Id="rId3" Type="http://schemas.openxmlformats.org/officeDocument/2006/relationships/hyperlink" Target="https://www.google.co.il/maps/dir/F%C3%BCssen,+Germany/Triberger+Wasserf%C3%A4lle,+78098+Triberg,+Germany/Rumpele+16,+77796+M%C3%BChlenbach,+Germany/Park+mit+allen+Sinnen,+Hauptstra%C3%9Fe+95,+77793+Gutach+(Schwarzwaldbahn),+Germany/Garmisch-Partenkirchen" TargetMode="External"/><Relationship Id="rId7" Type="http://schemas.openxmlformats.org/officeDocument/2006/relationships/hyperlink" Target="https://www.google.co.il/maps/dir/Rhine+Falls,+Rheinfallquai,+Neuhausen+am+Rheinfall,+Switzerland/Stein+am+Rhein,+Switzerland/Triberger+Wasserf%C3%A4lle/Rumpele+16,+77796+M%C3%BChlenbach,+Germany/Park+mit+allen+Sinnen/Hexenlochm%C3%BChle,+Furtwangen,+Germ" TargetMode="External"/><Relationship Id="rId2" Type="http://schemas.openxmlformats.org/officeDocument/2006/relationships/hyperlink" Target="https://www.google.co.il/maps/dir/F%C3%BCssen,+Germany/Triberger+Wasserf%C3%A4lle,+78098+Triberg,+Germany/Rumpele+16,+77796+M%C3%BChlenbach,+Germany/Park+mit+allen+Sinnen,+Hauptstra%C3%9Fe+95,+77793+Gutach+(Schwarzwaldbahn),+Germany/Garmisch-Partenkirchen" TargetMode="External"/><Relationship Id="rId1" Type="http://schemas.openxmlformats.org/officeDocument/2006/relationships/hyperlink" Target="https://www.google.co.il/maps/dir/F%C3%BCssen,+Germany/Triberger+Wasserf%C3%A4lle,+78098+Triberg,+Germany/Rust,+Germany/Rumpele+16,+77796+M%C3%BChlenbach,+Germany/Freiburg,+Germany/Park+mit+allen+Sinnen,+Hauptstra%C3%9Fe+95,+77793+Gutach+(Schwarzwaldbahn)" TargetMode="External"/><Relationship Id="rId6" Type="http://schemas.openxmlformats.org/officeDocument/2006/relationships/hyperlink" Target="https://www.google.co.il/maps/dir/Garmisch-Partenkirchen,+Germany/F%C3%BCssen,+Germany/Ravensburg,+Germany/Stein+am+Rhein,+Switzerland/Rhine+Falls,+Rheinfallquai,+Neuhausen+am+Rheinfall,+Switzerland/Konstanzer+Stra%C3%9Fe+23,+78476+Allensbach,+Germany/@47" TargetMode="External"/><Relationship Id="rId11" Type="http://schemas.openxmlformats.org/officeDocument/2006/relationships/printerSettings" Target="../printerSettings/printerSettings2.bin"/><Relationship Id="rId5" Type="http://schemas.openxmlformats.org/officeDocument/2006/relationships/hyperlink" Target="https://www.google.co.il/maps/dir/Garmisch-Partenkirchen,+Germany/F%C3%BCssen,+Germany/Triberger+Wasserf%C3%A4lle,+78098+Triberg,+Germany/Rumpele+16,+77796+M%C3%BChlenbach,+Germany/Hexenlochm%C3%BChle,+Furtwangen,+Germany/Stein+am+Rhein,+Switzerland/Rhine" TargetMode="External"/><Relationship Id="rId10" Type="http://schemas.openxmlformats.org/officeDocument/2006/relationships/hyperlink" Target="https://www.google.co.il/maps/dir/Berlin+Tegel+Airport,+13405+Berlin,+Germany/Naturpark+Th%C3%BCringer+Schiefergebirge%2F+Obere+Saale/Grainau,+Germany/@50.5152175,11.7272897,10.5z/data=!4m20!4m19!1m5!1m1!1s0x47a853f955555555:0x64b97d7d67bf2aea!2m2!1d13.28" TargetMode="External"/><Relationship Id="rId4" Type="http://schemas.openxmlformats.org/officeDocument/2006/relationships/hyperlink" Target="https://www.google.co.il/maps/dir/F%C3%BCssen,+Germany/Garmisch-Partenkirchen,+Germany/Triberger+Wasserf%C3%A4lle,+78098+Triberg,+Germany/Rust,+Germany/Rumpele+16,+77796+M%C3%BChlenbach,+Germany/Park+mit+allen+Sinnen,+Hauptstra%C3%9Fe+95,+77793+Gutach+(Sc" TargetMode="External"/><Relationship Id="rId9" Type="http://schemas.openxmlformats.org/officeDocument/2006/relationships/hyperlink" Target="https://www.google.co.il/maps/dir/Schoenefeld+Airport,+Berlin,+Germany/Berlin+Tegel+Airport+(TXL),+13405+Berlin,+Germany/10437,+Berlin,+Germany/@52.4722633,13.2618865,11z/data=!3m1!4b1!4m20!4m19!1m5!1m1!1s0x47a8385c00000001:0x34ff19458be0a4c0!2m2!1d13.52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callto:379189" TargetMode="External"/><Relationship Id="rId13" Type="http://schemas.openxmlformats.org/officeDocument/2006/relationships/hyperlink" Target="http://www.black-forest-travel.com/landscape/titisee.html" TargetMode="External"/><Relationship Id="rId18" Type="http://schemas.openxmlformats.org/officeDocument/2006/relationships/hyperlink" Target="http://www.wichtelpfad.info/" TargetMode="External"/><Relationship Id="rId3" Type="http://schemas.openxmlformats.org/officeDocument/2006/relationships/hyperlink" Target="http://www.bad-krozingen.info/eng" TargetMode="External"/><Relationship Id="rId21" Type="http://schemas.openxmlformats.org/officeDocument/2006/relationships/hyperlink" Target="http://www.abenteuer-im-wald.de/index.php/en/visitor-information/opening-hours" TargetMode="External"/><Relationship Id="rId7" Type="http://schemas.openxmlformats.org/officeDocument/2006/relationships/hyperlink" Target="http://www.triberg.de/" TargetMode="External"/><Relationship Id="rId12" Type="http://schemas.openxmlformats.org/officeDocument/2006/relationships/hyperlink" Target="http://translate.googleusercontent.com/translate_c?depth=1&amp;hl=en&amp;prev=search&amp;rurl=translate.google.co.il&amp;sl=de&amp;u=http://www.action-forest-kletterwald.de/&amp;usg=ALkJrhh8JGRHkTyuYvF2d9UzegSh1l1IpA" TargetMode="External"/><Relationship Id="rId17" Type="http://schemas.openxmlformats.org/officeDocument/2006/relationships/hyperlink" Target="http://www.action-forest.com/" TargetMode="External"/><Relationship Id="rId25" Type="http://schemas.openxmlformats.org/officeDocument/2006/relationships/printerSettings" Target="../printerSettings/printerSettings3.bin"/><Relationship Id="rId2" Type="http://schemas.openxmlformats.org/officeDocument/2006/relationships/hyperlink" Target="http://www.schauinslandbahn.de/en/" TargetMode="External"/><Relationship Id="rId16" Type="http://schemas.openxmlformats.org/officeDocument/2006/relationships/hyperlink" Target="http://www.feldbergbahn.de/" TargetMode="External"/><Relationship Id="rId20" Type="http://schemas.openxmlformats.org/officeDocument/2006/relationships/hyperlink" Target="http://www.outletcity.com/en/metzingen/openinghours/" TargetMode="External"/><Relationship Id="rId1" Type="http://schemas.openxmlformats.org/officeDocument/2006/relationships/hyperlink" Target="http://www.europapark.de/en" TargetMode="External"/><Relationship Id="rId6" Type="http://schemas.openxmlformats.org/officeDocument/2006/relationships/hyperlink" Target="http://www.triberg.de/index.php?id=283&amp;type=98" TargetMode="External"/><Relationship Id="rId11" Type="http://schemas.openxmlformats.org/officeDocument/2006/relationships/hyperlink" Target="http://www.badeparadies-schwarzwald.de/en/" TargetMode="External"/><Relationship Id="rId24" Type="http://schemas.openxmlformats.org/officeDocument/2006/relationships/hyperlink" Target="http://www.blackforest-tourism.com/Media/Attraktionen/Feldberg-cable-car" TargetMode="External"/><Relationship Id="rId5" Type="http://schemas.openxmlformats.org/officeDocument/2006/relationships/hyperlink" Target="http://www.forestfun.de/index.html" TargetMode="External"/><Relationship Id="rId15" Type="http://schemas.openxmlformats.org/officeDocument/2006/relationships/hyperlink" Target="http://www.rheinfall.ch/home?lang=en-US" TargetMode="External"/><Relationship Id="rId23" Type="http://schemas.openxmlformats.org/officeDocument/2006/relationships/hyperlink" Target="http://www.blackforest-tourism.com/Media/Attraktionen/Toboggan-run-Gutach" TargetMode="External"/><Relationship Id="rId10" Type="http://schemas.openxmlformats.org/officeDocument/2006/relationships/hyperlink" Target="http://www.tripadvisor.com/Attractions-g187281-Activities-Freiburg_im_Breisgau_Baden_Wurttemberg.html" TargetMode="External"/><Relationship Id="rId19" Type="http://schemas.openxmlformats.org/officeDocument/2006/relationships/hyperlink" Target="http://www.mainau.de/info-center0.html" TargetMode="External"/><Relationship Id="rId4" Type="http://schemas.openxmlformats.org/officeDocument/2006/relationships/hyperlink" Target="http://www.triberg.de/index.php?id=159" TargetMode="External"/><Relationship Id="rId9" Type="http://schemas.openxmlformats.org/officeDocument/2006/relationships/hyperlink" Target="http://www.tripadvisor.com/Attractions-g187285-Activities-Triberg_Baden_Wurttemberg.html" TargetMode="External"/><Relationship Id="rId14" Type="http://schemas.openxmlformats.org/officeDocument/2006/relationships/hyperlink" Target="http://www.hasenhorn-rodelbahn.de/" TargetMode="External"/><Relationship Id="rId22" Type="http://schemas.openxmlformats.org/officeDocument/2006/relationships/hyperlink" Target="http://www.burg-hohenzollern.com/startpage.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ecure.booking.com/myreservations.he.html?aid=376388;label=bdot-uUisyoAM3zNPS_SJNp9beQS77692426577%3Apl%3Ata%3Ap1%3Ap21%2C020%2C000%3Aac%3Aap1t1%3Aneg%3Afi%3Atiaud-146342137270%3Akwd-334108349%3Alp1007991%3Ali%3Adec%3Adm;sid=bba379e86e211f74420dc5" TargetMode="External"/><Relationship Id="rId2" Type="http://schemas.openxmlformats.org/officeDocument/2006/relationships/hyperlink" Target="https://secure.booking.com/myreservations.he.html?aid=376388;sid=4f4d44da1d6cccf717c593b11631432f;tmpl=profile/myreservations" TargetMode="External"/><Relationship Id="rId1" Type="http://schemas.openxmlformats.org/officeDocument/2006/relationships/hyperlink" Target="http://www.booking.com/hotel/de/gastehaus-weimer.he.html?aid=303948;label=Fussen-HSpB%2AR3yjZk5DuF0rchyogS103007202861%3Apl%3Ata%3Ap175%3Ap2%3Aac%3Aap1t1%3Aneg%3Afi%3Atiaud-146342138230%3Akwd-32630653453%3Alp20517%3Ali%3Adec%3Adm;sid=78b964c81dec2188e52f8" TargetMode="Externa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hyperlink" Target="http://www.zoo-berlin.de/fileadmin/downloads/pdf/zoo/plaene/zooplan_2016-en.pdf" TargetMode="External"/></Relationships>
</file>

<file path=xl/worksheets/sheet1.xml><?xml version="1.0" encoding="utf-8"?>
<worksheet xmlns="http://schemas.openxmlformats.org/spreadsheetml/2006/main" xmlns:r="http://schemas.openxmlformats.org/officeDocument/2006/relationships">
  <dimension ref="A2:N38"/>
  <sheetViews>
    <sheetView rightToLeft="1" workbookViewId="0">
      <selection activeCell="H19" sqref="H19"/>
    </sheetView>
  </sheetViews>
  <sheetFormatPr defaultRowHeight="14.25"/>
  <cols>
    <col min="2" max="2" width="9.5" bestFit="1" customWidth="1"/>
    <col min="3" max="3" width="16.375" bestFit="1" customWidth="1"/>
    <col min="4" max="4" width="8" customWidth="1"/>
    <col min="5" max="5" width="7.5" customWidth="1"/>
    <col min="6" max="6" width="12.375" customWidth="1"/>
    <col min="7" max="7" width="27.625" customWidth="1"/>
  </cols>
  <sheetData>
    <row r="2" spans="2:14" ht="15" thickBot="1"/>
    <row r="3" spans="2:14">
      <c r="B3" s="87"/>
      <c r="C3" s="87"/>
      <c r="D3" s="87"/>
      <c r="E3" s="107" t="s">
        <v>194</v>
      </c>
      <c r="F3" s="107" t="s">
        <v>195</v>
      </c>
      <c r="G3" s="79" t="s">
        <v>196</v>
      </c>
      <c r="H3" s="204"/>
      <c r="I3" s="214"/>
      <c r="J3" s="208"/>
      <c r="K3" s="138"/>
      <c r="L3" s="87"/>
      <c r="M3" s="87"/>
      <c r="N3" s="87"/>
    </row>
    <row r="4" spans="2:14">
      <c r="B4" s="87"/>
      <c r="C4" s="87"/>
      <c r="D4" s="87"/>
      <c r="E4" s="107" t="s">
        <v>194</v>
      </c>
      <c r="F4" s="107" t="s">
        <v>197</v>
      </c>
      <c r="G4" s="79" t="s">
        <v>196</v>
      </c>
      <c r="H4" s="204"/>
      <c r="I4" s="215" t="s">
        <v>198</v>
      </c>
      <c r="J4" s="166"/>
      <c r="K4" s="138"/>
      <c r="L4" s="87"/>
      <c r="M4" s="87"/>
      <c r="N4" s="87"/>
    </row>
    <row r="5" spans="2:14" ht="15" thickBot="1">
      <c r="B5" s="87"/>
      <c r="C5" s="87"/>
      <c r="D5" s="87"/>
      <c r="E5" s="87"/>
      <c r="F5" s="87"/>
      <c r="G5" s="87"/>
      <c r="H5" s="204"/>
      <c r="I5" s="168"/>
      <c r="J5" s="169"/>
      <c r="K5" s="213"/>
      <c r="L5" s="87"/>
      <c r="M5" s="87"/>
      <c r="N5" s="87"/>
    </row>
    <row r="6" spans="2:14" ht="15" thickBot="1">
      <c r="B6" s="139"/>
      <c r="C6" s="139"/>
      <c r="D6" s="139"/>
      <c r="E6" s="139"/>
      <c r="F6" s="139"/>
      <c r="G6" s="139"/>
      <c r="H6" s="204"/>
      <c r="I6" s="206" t="s">
        <v>199</v>
      </c>
      <c r="J6" s="207">
        <v>3.75</v>
      </c>
      <c r="K6" s="208"/>
      <c r="L6" s="138"/>
      <c r="M6" s="87"/>
      <c r="N6" s="87"/>
    </row>
    <row r="7" spans="2:14">
      <c r="B7" s="142" t="s">
        <v>200</v>
      </c>
      <c r="C7" s="143" t="s">
        <v>201</v>
      </c>
      <c r="D7" s="143" t="s">
        <v>202</v>
      </c>
      <c r="E7" s="143" t="s">
        <v>203</v>
      </c>
      <c r="F7" s="143" t="s">
        <v>204</v>
      </c>
      <c r="G7" s="144" t="s">
        <v>56</v>
      </c>
      <c r="H7" s="205"/>
      <c r="I7" s="165" t="s">
        <v>205</v>
      </c>
      <c r="J7" s="109">
        <v>4.66</v>
      </c>
      <c r="K7" s="209" t="s">
        <v>206</v>
      </c>
      <c r="L7" s="138"/>
      <c r="M7" s="87"/>
      <c r="N7" s="87"/>
    </row>
    <row r="8" spans="2:14">
      <c r="B8" s="145" t="s">
        <v>162</v>
      </c>
      <c r="C8" s="110" t="s">
        <v>207</v>
      </c>
      <c r="D8" s="111">
        <v>1344</v>
      </c>
      <c r="E8" s="110" t="s">
        <v>199</v>
      </c>
      <c r="F8" s="112">
        <v>5134.08</v>
      </c>
      <c r="G8" s="146" t="s">
        <v>208</v>
      </c>
      <c r="H8" s="205"/>
      <c r="I8" s="165" t="s">
        <v>209</v>
      </c>
      <c r="J8" s="109">
        <v>4.2</v>
      </c>
      <c r="K8" s="166"/>
      <c r="L8" s="138"/>
      <c r="M8" s="87"/>
      <c r="N8" s="87"/>
    </row>
    <row r="9" spans="2:14" ht="28.5">
      <c r="B9" s="147"/>
      <c r="C9" s="110" t="s">
        <v>210</v>
      </c>
      <c r="D9" s="111">
        <v>1293</v>
      </c>
      <c r="E9" s="110" t="s">
        <v>209</v>
      </c>
      <c r="F9" s="111">
        <v>5495.25</v>
      </c>
      <c r="G9" s="148" t="s">
        <v>361</v>
      </c>
      <c r="H9" s="205"/>
      <c r="I9" s="167"/>
      <c r="J9" s="87"/>
      <c r="K9" s="166"/>
      <c r="L9" s="138"/>
      <c r="M9" s="87"/>
      <c r="N9" s="87"/>
    </row>
    <row r="10" spans="2:14">
      <c r="B10" s="147"/>
      <c r="C10" s="110"/>
      <c r="D10" s="111">
        <v>78</v>
      </c>
      <c r="E10" s="110" t="s">
        <v>209</v>
      </c>
      <c r="F10" s="111">
        <f>D10*J8</f>
        <v>327.60000000000002</v>
      </c>
      <c r="G10" s="148"/>
      <c r="H10" s="205"/>
      <c r="I10" s="167"/>
      <c r="J10" s="87"/>
      <c r="K10" s="166"/>
      <c r="L10" s="138"/>
      <c r="M10" s="87"/>
      <c r="N10" s="87"/>
    </row>
    <row r="11" spans="2:14">
      <c r="B11" s="149" t="s">
        <v>211</v>
      </c>
      <c r="C11" s="113" t="s">
        <v>315</v>
      </c>
      <c r="D11" s="113">
        <v>155</v>
      </c>
      <c r="E11" s="113" t="s">
        <v>209</v>
      </c>
      <c r="F11" s="199">
        <f>D11*J8</f>
        <v>651</v>
      </c>
      <c r="G11" s="150" t="s">
        <v>291</v>
      </c>
      <c r="H11" s="205"/>
      <c r="I11" s="167"/>
      <c r="J11" s="87"/>
      <c r="K11" s="166"/>
      <c r="L11" s="138"/>
      <c r="M11" s="87"/>
      <c r="N11" s="87"/>
    </row>
    <row r="12" spans="2:14">
      <c r="B12" s="151"/>
      <c r="C12" s="113" t="s">
        <v>305</v>
      </c>
      <c r="D12" s="113">
        <v>155</v>
      </c>
      <c r="E12" s="113" t="s">
        <v>209</v>
      </c>
      <c r="F12" s="199">
        <f>D12*J8</f>
        <v>651</v>
      </c>
      <c r="G12" s="150"/>
      <c r="H12" s="205"/>
      <c r="I12" s="167"/>
      <c r="J12" s="87"/>
      <c r="K12" s="166"/>
      <c r="L12" s="138"/>
      <c r="M12" s="87"/>
      <c r="N12" s="87"/>
    </row>
    <row r="13" spans="2:14">
      <c r="B13" s="151"/>
      <c r="C13" t="s">
        <v>316</v>
      </c>
      <c r="D13">
        <v>417</v>
      </c>
      <c r="E13" s="113" t="s">
        <v>209</v>
      </c>
      <c r="F13" s="200">
        <f>D13*J8</f>
        <v>1751.4</v>
      </c>
      <c r="G13" s="152"/>
      <c r="H13" s="205"/>
      <c r="I13" s="167"/>
      <c r="J13" s="107" t="s">
        <v>212</v>
      </c>
      <c r="K13" s="210">
        <v>280</v>
      </c>
      <c r="L13" s="138"/>
      <c r="M13" s="87"/>
      <c r="N13" s="87"/>
    </row>
    <row r="14" spans="2:14">
      <c r="B14" s="151"/>
      <c r="C14" s="113" t="s">
        <v>278</v>
      </c>
      <c r="D14" s="113">
        <v>474</v>
      </c>
      <c r="E14" s="113" t="s">
        <v>209</v>
      </c>
      <c r="F14" s="199">
        <f>D14*J8</f>
        <v>1990.8000000000002</v>
      </c>
      <c r="G14" s="152"/>
      <c r="H14" s="205"/>
      <c r="I14" s="165" t="s">
        <v>213</v>
      </c>
      <c r="J14" s="109">
        <f>K13*J7</f>
        <v>1304.8</v>
      </c>
      <c r="K14" s="166"/>
      <c r="L14" s="138"/>
      <c r="M14" s="87"/>
      <c r="N14" s="87"/>
    </row>
    <row r="15" spans="2:14">
      <c r="B15" s="151"/>
      <c r="C15" s="151"/>
      <c r="D15" s="113"/>
      <c r="E15" s="151"/>
      <c r="F15" s="198"/>
      <c r="G15" s="150"/>
      <c r="H15" s="205"/>
      <c r="I15" s="165" t="s">
        <v>214</v>
      </c>
      <c r="J15" s="109">
        <f>K13*J6</f>
        <v>1050</v>
      </c>
      <c r="K15" s="166"/>
      <c r="L15" s="138"/>
      <c r="M15" s="87"/>
      <c r="N15" s="87"/>
    </row>
    <row r="16" spans="2:14" ht="15" thickBot="1">
      <c r="B16" s="151"/>
      <c r="C16" s="113"/>
      <c r="D16" s="113"/>
      <c r="E16" s="113"/>
      <c r="F16" s="113"/>
      <c r="G16" s="152"/>
      <c r="H16" s="205"/>
      <c r="I16" s="211" t="s">
        <v>215</v>
      </c>
      <c r="J16" s="212">
        <f>K13*J8</f>
        <v>1176</v>
      </c>
      <c r="K16" s="169"/>
      <c r="L16" s="138"/>
      <c r="M16" s="87"/>
      <c r="N16" s="87"/>
    </row>
    <row r="17" spans="1:14">
      <c r="B17" s="153" t="s">
        <v>216</v>
      </c>
      <c r="C17" s="115" t="s">
        <v>382</v>
      </c>
      <c r="D17" s="116">
        <v>2884</v>
      </c>
      <c r="E17" s="117"/>
      <c r="F17" s="196">
        <v>2884</v>
      </c>
      <c r="G17" s="154"/>
      <c r="H17" s="138"/>
      <c r="I17" s="140"/>
      <c r="J17" s="140"/>
      <c r="K17" s="140"/>
      <c r="L17" s="87"/>
      <c r="M17" s="87"/>
      <c r="N17" s="87"/>
    </row>
    <row r="18" spans="1:14">
      <c r="B18" s="153" t="s">
        <v>295</v>
      </c>
      <c r="C18" s="115"/>
      <c r="D18" s="116"/>
      <c r="E18" s="117"/>
      <c r="F18" s="196">
        <v>1500</v>
      </c>
      <c r="G18" s="154" t="s">
        <v>296</v>
      </c>
      <c r="H18" s="138"/>
      <c r="I18" s="87"/>
      <c r="J18" s="87"/>
      <c r="K18" s="87"/>
      <c r="L18" s="87"/>
      <c r="M18" s="87"/>
      <c r="N18" s="87"/>
    </row>
    <row r="19" spans="1:14">
      <c r="B19" s="155" t="s">
        <v>217</v>
      </c>
      <c r="C19" s="119"/>
      <c r="D19" s="119"/>
      <c r="E19" s="119"/>
      <c r="F19" s="114">
        <v>300</v>
      </c>
      <c r="G19" s="218" t="s">
        <v>344</v>
      </c>
      <c r="H19" s="138"/>
      <c r="I19" s="87"/>
      <c r="J19" s="87"/>
      <c r="K19" s="87"/>
      <c r="L19" s="87"/>
      <c r="M19" s="87"/>
      <c r="N19" s="87"/>
    </row>
    <row r="20" spans="1:14">
      <c r="B20" s="157"/>
      <c r="C20" s="118"/>
      <c r="D20" s="120"/>
      <c r="E20" s="118"/>
      <c r="F20" s="119"/>
      <c r="G20" s="156"/>
      <c r="H20" s="138"/>
      <c r="I20" s="87"/>
      <c r="J20" s="87"/>
      <c r="K20" s="87"/>
      <c r="L20" s="87"/>
      <c r="M20" s="87"/>
      <c r="N20" s="87"/>
    </row>
    <row r="21" spans="1:14">
      <c r="B21" s="158" t="s">
        <v>218</v>
      </c>
      <c r="C21" s="121" t="s">
        <v>219</v>
      </c>
      <c r="D21" s="122">
        <v>1045</v>
      </c>
      <c r="E21" s="123"/>
      <c r="F21" s="122">
        <v>1045</v>
      </c>
      <c r="G21" s="159"/>
      <c r="H21" s="138"/>
      <c r="I21" s="87"/>
      <c r="J21" s="87"/>
      <c r="K21" s="87"/>
      <c r="L21" s="87"/>
      <c r="M21" s="87"/>
      <c r="N21" s="87"/>
    </row>
    <row r="22" spans="1:14">
      <c r="B22" s="160"/>
      <c r="C22" s="121" t="s">
        <v>220</v>
      </c>
      <c r="D22" s="123"/>
      <c r="E22" s="123"/>
      <c r="F22" s="114">
        <v>1000</v>
      </c>
      <c r="G22" s="161" t="s">
        <v>221</v>
      </c>
      <c r="H22" s="138"/>
      <c r="I22" s="87"/>
      <c r="J22" s="87"/>
      <c r="K22" s="87"/>
      <c r="L22" s="87"/>
      <c r="M22" s="87"/>
      <c r="N22" s="87"/>
    </row>
    <row r="23" spans="1:14">
      <c r="B23" s="160"/>
      <c r="C23" s="124"/>
      <c r="D23" s="123"/>
      <c r="E23" s="123"/>
      <c r="F23" s="123"/>
      <c r="G23" s="159"/>
      <c r="H23" s="138"/>
      <c r="I23" s="87"/>
      <c r="J23" s="87"/>
      <c r="K23" s="87"/>
      <c r="L23" s="87"/>
      <c r="M23" s="87"/>
      <c r="N23" s="87"/>
    </row>
    <row r="24" spans="1:14">
      <c r="B24" s="160"/>
      <c r="C24" s="124"/>
      <c r="D24" s="123"/>
      <c r="E24" s="123"/>
      <c r="F24" s="123"/>
      <c r="G24" s="159"/>
      <c r="H24" s="80" t="s">
        <v>222</v>
      </c>
      <c r="I24" s="87"/>
      <c r="J24" s="87"/>
      <c r="K24" s="87"/>
      <c r="L24" s="87"/>
      <c r="M24" s="87"/>
      <c r="N24" s="87"/>
    </row>
    <row r="25" spans="1:14">
      <c r="A25">
        <v>3</v>
      </c>
      <c r="B25" s="160" t="s">
        <v>345</v>
      </c>
      <c r="C25" s="124"/>
      <c r="D25" s="123">
        <v>700</v>
      </c>
      <c r="E25" s="123"/>
      <c r="F25" s="123">
        <f>D25*J8</f>
        <v>2940</v>
      </c>
      <c r="G25" s="162" t="s">
        <v>317</v>
      </c>
      <c r="H25" s="138"/>
      <c r="I25" s="87"/>
      <c r="J25" s="87"/>
      <c r="K25" s="87"/>
      <c r="L25" s="87"/>
      <c r="M25" s="87"/>
      <c r="N25" s="87"/>
    </row>
    <row r="26" spans="1:14">
      <c r="B26" s="160"/>
      <c r="C26" s="124"/>
      <c r="D26" s="123"/>
      <c r="E26" s="123"/>
      <c r="F26" s="123"/>
      <c r="G26" s="162"/>
      <c r="H26" s="138"/>
      <c r="I26" s="87"/>
      <c r="J26" s="87"/>
      <c r="K26" s="87"/>
      <c r="L26" s="87"/>
      <c r="M26" s="87"/>
      <c r="N26" s="87"/>
    </row>
    <row r="27" spans="1:14">
      <c r="B27" s="160" t="s">
        <v>353</v>
      </c>
      <c r="C27" s="123"/>
      <c r="D27" s="123">
        <v>50</v>
      </c>
      <c r="E27" s="123"/>
      <c r="F27" s="123">
        <f>D27*J8</f>
        <v>210</v>
      </c>
      <c r="G27" s="162" t="s">
        <v>354</v>
      </c>
      <c r="H27" s="138"/>
      <c r="I27" s="87"/>
      <c r="J27" s="87"/>
      <c r="K27" s="87"/>
      <c r="L27" s="87"/>
      <c r="M27" s="87"/>
      <c r="N27" s="87"/>
    </row>
    <row r="28" spans="1:14">
      <c r="B28" s="160"/>
      <c r="C28" s="124"/>
      <c r="D28" s="123"/>
      <c r="E28" s="123"/>
      <c r="F28" s="123"/>
      <c r="G28" s="159"/>
      <c r="H28" s="138"/>
      <c r="I28" s="87"/>
      <c r="J28" s="87"/>
      <c r="K28" s="87"/>
      <c r="L28" s="87"/>
      <c r="M28" s="87"/>
      <c r="N28" s="87"/>
    </row>
    <row r="29" spans="1:14" ht="51">
      <c r="B29" s="160" t="s">
        <v>383</v>
      </c>
      <c r="C29" s="123"/>
      <c r="D29" s="123">
        <v>280</v>
      </c>
      <c r="E29" s="123"/>
      <c r="F29" s="123">
        <v>1050</v>
      </c>
      <c r="G29" s="162"/>
      <c r="H29" s="138"/>
      <c r="I29" s="87"/>
      <c r="J29" s="87"/>
      <c r="K29" s="87"/>
      <c r="L29" s="87"/>
      <c r="M29" s="87"/>
      <c r="N29" s="87"/>
    </row>
    <row r="30" spans="1:14">
      <c r="B30" s="163" t="s">
        <v>223</v>
      </c>
      <c r="C30" s="125"/>
      <c r="D30" s="125"/>
      <c r="E30" s="125"/>
      <c r="F30" s="114">
        <v>2000</v>
      </c>
      <c r="G30" s="164" t="s">
        <v>292</v>
      </c>
      <c r="H30" s="138"/>
      <c r="I30" s="87"/>
      <c r="J30" s="87"/>
      <c r="K30" s="87"/>
      <c r="L30" s="87"/>
      <c r="M30" s="87"/>
      <c r="N30" s="87"/>
    </row>
    <row r="31" spans="1:14">
      <c r="B31" s="165" t="s">
        <v>224</v>
      </c>
      <c r="C31" s="87"/>
      <c r="D31" s="87"/>
      <c r="E31" s="87"/>
      <c r="F31" s="87"/>
      <c r="G31" s="166"/>
      <c r="H31" s="138"/>
      <c r="I31" s="87"/>
      <c r="J31" s="87"/>
      <c r="K31" s="87"/>
      <c r="L31" s="87"/>
      <c r="M31" s="87"/>
      <c r="N31" s="87"/>
    </row>
    <row r="32" spans="1:14">
      <c r="B32" s="165" t="s">
        <v>225</v>
      </c>
      <c r="C32" s="87"/>
      <c r="D32" s="87"/>
      <c r="E32" s="87"/>
      <c r="F32" s="114">
        <v>1000</v>
      </c>
      <c r="G32" s="166" t="s">
        <v>293</v>
      </c>
      <c r="H32" s="138"/>
      <c r="I32" s="87"/>
      <c r="J32" s="87"/>
      <c r="K32" s="87"/>
      <c r="L32" s="87"/>
      <c r="M32" s="87"/>
      <c r="N32" s="87"/>
    </row>
    <row r="33" spans="2:14">
      <c r="B33" s="167"/>
      <c r="C33" s="87"/>
      <c r="D33" s="87"/>
      <c r="E33" s="87"/>
      <c r="F33" s="87"/>
      <c r="G33" s="166"/>
      <c r="H33" s="138"/>
      <c r="I33" s="87"/>
      <c r="J33" s="87"/>
      <c r="K33" s="87"/>
      <c r="L33" s="87"/>
      <c r="M33" s="87"/>
      <c r="N33" s="87"/>
    </row>
    <row r="34" spans="2:14" ht="15.75" thickBot="1">
      <c r="B34" s="193" t="s">
        <v>294</v>
      </c>
      <c r="C34" s="194"/>
      <c r="D34" s="194"/>
      <c r="E34" s="194"/>
      <c r="F34" s="192">
        <f>SUM(F8:F33)</f>
        <v>29930.13</v>
      </c>
      <c r="G34" s="195"/>
      <c r="H34" s="138"/>
      <c r="I34" s="87"/>
      <c r="J34" s="87"/>
      <c r="K34" s="87"/>
      <c r="L34" s="87"/>
      <c r="M34" s="87"/>
      <c r="N34" s="87"/>
    </row>
    <row r="35" spans="2:14">
      <c r="B35" s="140"/>
      <c r="C35" s="140"/>
      <c r="D35" s="141">
        <v>7181</v>
      </c>
      <c r="E35" s="140"/>
      <c r="F35" s="140"/>
      <c r="G35" s="140"/>
      <c r="H35" s="87"/>
      <c r="I35" s="87"/>
      <c r="J35" s="87"/>
      <c r="K35" s="87"/>
      <c r="L35" s="87"/>
      <c r="M35" s="87"/>
      <c r="N35" s="87"/>
    </row>
    <row r="36" spans="2:14">
      <c r="B36" s="87"/>
      <c r="C36" s="87"/>
      <c r="D36" s="87"/>
      <c r="E36" s="87"/>
      <c r="F36" s="87"/>
      <c r="G36" s="87"/>
      <c r="H36" s="126" t="s">
        <v>226</v>
      </c>
      <c r="I36" s="87"/>
      <c r="J36" s="87"/>
      <c r="K36" s="87"/>
      <c r="L36" s="87"/>
      <c r="M36" s="87"/>
      <c r="N36" s="87"/>
    </row>
    <row r="37" spans="2:14">
      <c r="B37" s="87"/>
      <c r="C37" s="87"/>
      <c r="D37" s="87"/>
      <c r="E37" s="87"/>
      <c r="F37" s="87"/>
      <c r="G37" s="87"/>
      <c r="H37" s="87"/>
      <c r="I37" s="87"/>
      <c r="J37" s="87"/>
      <c r="K37" s="87"/>
      <c r="L37" s="87"/>
      <c r="M37" s="87"/>
      <c r="N37" s="87"/>
    </row>
    <row r="38" spans="2:14">
      <c r="B38" s="87"/>
      <c r="C38" s="87"/>
      <c r="D38" s="87"/>
      <c r="E38" s="87"/>
      <c r="F38" s="87"/>
      <c r="G38" s="87"/>
      <c r="H38" s="87"/>
      <c r="I38" s="87"/>
      <c r="J38" s="87"/>
      <c r="K38" s="87"/>
      <c r="L38" s="87"/>
      <c r="M38" s="87"/>
      <c r="N38" s="87"/>
    </row>
  </sheetData>
  <hyperlinks>
    <hyperlink ref="I4" r:id="rId1" display="http://www.boi.org.il/he/Markets/ExchangeRates/Pages/Default.aspx"/>
    <hyperlink ref="H36" r:id="rId2"/>
    <hyperlink ref="G19" r:id="rId3"/>
  </hyperlinks>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S27"/>
  <sheetViews>
    <sheetView rightToLeft="1" topLeftCell="A8" workbookViewId="0">
      <selection activeCell="Q26" sqref="C6:Q26"/>
    </sheetView>
  </sheetViews>
  <sheetFormatPr defaultRowHeight="14.25"/>
  <sheetData>
    <row r="1" spans="1:19">
      <c r="A1" t="s">
        <v>227</v>
      </c>
    </row>
    <row r="2" spans="1:19" ht="15" thickBot="1"/>
    <row r="3" spans="1:19" ht="15" thickBot="1">
      <c r="B3" s="84"/>
      <c r="C3" s="84"/>
      <c r="D3" s="84"/>
      <c r="E3" s="84"/>
      <c r="F3" s="84"/>
      <c r="G3" s="108" t="s">
        <v>228</v>
      </c>
      <c r="H3" s="84"/>
      <c r="I3" s="84"/>
      <c r="J3" s="84"/>
      <c r="K3" s="84"/>
      <c r="L3" s="84"/>
      <c r="M3" s="84"/>
      <c r="N3" s="84"/>
      <c r="O3" s="84"/>
      <c r="P3" s="84"/>
      <c r="Q3" s="84"/>
      <c r="R3" s="84"/>
      <c r="S3" s="84"/>
    </row>
    <row r="4" spans="1:19" ht="15" thickBot="1">
      <c r="B4" s="84"/>
      <c r="C4" s="84"/>
      <c r="D4" s="84"/>
      <c r="E4" s="84"/>
      <c r="F4" s="84"/>
      <c r="G4" s="84"/>
      <c r="H4" s="84"/>
      <c r="I4" s="84"/>
      <c r="J4" s="84"/>
      <c r="K4" s="84"/>
      <c r="L4" s="84"/>
      <c r="M4" s="84"/>
      <c r="N4" s="84"/>
      <c r="O4" s="84"/>
      <c r="P4" s="84"/>
      <c r="Q4" s="84"/>
      <c r="R4" s="84"/>
      <c r="S4" s="84"/>
    </row>
    <row r="5" spans="1:19" ht="15" thickBot="1">
      <c r="B5" s="84"/>
      <c r="C5" s="174"/>
      <c r="D5" s="174"/>
      <c r="E5" s="174"/>
      <c r="F5" s="174"/>
      <c r="G5" s="174"/>
      <c r="H5" s="174"/>
      <c r="I5" s="174"/>
      <c r="J5" s="174"/>
      <c r="K5" s="174"/>
      <c r="L5" s="174"/>
      <c r="M5" s="174"/>
      <c r="N5" s="174"/>
      <c r="O5" s="174"/>
      <c r="P5" s="174"/>
      <c r="Q5" s="174"/>
      <c r="R5" s="84"/>
      <c r="S5" s="84"/>
    </row>
    <row r="6" spans="1:19" ht="15.75" thickBot="1">
      <c r="B6" s="172"/>
      <c r="C6" s="226" t="s">
        <v>229</v>
      </c>
      <c r="D6" s="227"/>
      <c r="E6" s="228"/>
      <c r="F6" s="226" t="s">
        <v>230</v>
      </c>
      <c r="G6" s="227"/>
      <c r="H6" s="228"/>
      <c r="I6" s="226" t="s">
        <v>231</v>
      </c>
      <c r="J6" s="227"/>
      <c r="K6" s="228"/>
      <c r="L6" s="226" t="s">
        <v>223</v>
      </c>
      <c r="M6" s="228"/>
      <c r="N6" s="226" t="s">
        <v>232</v>
      </c>
      <c r="O6" s="227"/>
      <c r="P6" s="227"/>
      <c r="Q6" s="228"/>
      <c r="R6" s="173"/>
      <c r="S6" s="84"/>
    </row>
    <row r="7" spans="1:19" ht="15" thickBot="1">
      <c r="B7" s="172"/>
      <c r="C7" s="183"/>
      <c r="D7" s="86"/>
      <c r="E7" s="184"/>
      <c r="F7" s="183"/>
      <c r="G7" s="86"/>
      <c r="H7" s="184"/>
      <c r="I7" s="183"/>
      <c r="J7" s="86"/>
      <c r="K7" s="184"/>
      <c r="L7" s="183"/>
      <c r="M7" s="184"/>
      <c r="N7" s="183"/>
      <c r="O7" s="86"/>
      <c r="P7" s="86"/>
      <c r="Q7" s="184"/>
      <c r="R7" s="173"/>
      <c r="S7" s="84"/>
    </row>
    <row r="8" spans="1:19" ht="15" thickBot="1">
      <c r="B8" s="172"/>
      <c r="C8" s="177" t="s">
        <v>233</v>
      </c>
      <c r="D8" s="84"/>
      <c r="E8" s="176"/>
      <c r="F8" s="175"/>
      <c r="G8" s="84"/>
      <c r="H8" s="176"/>
      <c r="I8" s="177" t="s">
        <v>234</v>
      </c>
      <c r="J8" s="84"/>
      <c r="K8" s="176"/>
      <c r="L8" s="175"/>
      <c r="M8" s="176"/>
      <c r="N8" s="177" t="s">
        <v>235</v>
      </c>
      <c r="O8" s="84"/>
      <c r="P8" s="84"/>
      <c r="Q8" s="176"/>
      <c r="R8" s="173"/>
      <c r="S8" s="84"/>
    </row>
    <row r="9" spans="1:19" ht="15" thickBot="1">
      <c r="B9" s="172"/>
      <c r="C9" s="177" t="s">
        <v>236</v>
      </c>
      <c r="D9" s="84"/>
      <c r="E9" s="176"/>
      <c r="F9" s="175"/>
      <c r="G9" s="84"/>
      <c r="H9" s="176"/>
      <c r="I9" s="177" t="s">
        <v>237</v>
      </c>
      <c r="J9" s="84"/>
      <c r="K9" s="176"/>
      <c r="L9" s="177" t="s">
        <v>238</v>
      </c>
      <c r="M9" s="176"/>
      <c r="N9" s="177" t="s">
        <v>239</v>
      </c>
      <c r="O9" s="84"/>
      <c r="P9" s="84"/>
      <c r="Q9" s="176"/>
      <c r="R9" s="173"/>
      <c r="S9" s="84"/>
    </row>
    <row r="10" spans="1:19" ht="15" thickBot="1">
      <c r="B10" s="172"/>
      <c r="C10" s="177" t="s">
        <v>240</v>
      </c>
      <c r="D10" s="84"/>
      <c r="E10" s="176"/>
      <c r="F10" s="177" t="s">
        <v>241</v>
      </c>
      <c r="G10" s="84"/>
      <c r="H10" s="176"/>
      <c r="I10" s="177" t="s">
        <v>242</v>
      </c>
      <c r="J10" s="85" t="s">
        <v>243</v>
      </c>
      <c r="K10" s="176"/>
      <c r="L10" s="177" t="s">
        <v>244</v>
      </c>
      <c r="M10" s="176"/>
      <c r="N10" s="175"/>
      <c r="O10" s="84"/>
      <c r="P10" s="84"/>
      <c r="Q10" s="176"/>
      <c r="R10" s="173"/>
      <c r="S10" s="84"/>
    </row>
    <row r="11" spans="1:19" ht="15" thickBot="1">
      <c r="B11" s="172"/>
      <c r="C11" s="177" t="s">
        <v>245</v>
      </c>
      <c r="D11" s="84"/>
      <c r="E11" s="176"/>
      <c r="F11" s="177" t="s">
        <v>246</v>
      </c>
      <c r="G11" s="84"/>
      <c r="H11" s="176"/>
      <c r="I11" s="175"/>
      <c r="J11" s="84"/>
      <c r="K11" s="176"/>
      <c r="L11" s="177" t="s">
        <v>247</v>
      </c>
      <c r="M11" s="176"/>
      <c r="N11" s="177" t="s">
        <v>248</v>
      </c>
      <c r="O11" s="84"/>
      <c r="P11" s="84"/>
      <c r="Q11" s="176"/>
      <c r="R11" s="173"/>
      <c r="S11" s="84"/>
    </row>
    <row r="12" spans="1:19" ht="15" thickBot="1">
      <c r="B12" s="172"/>
      <c r="C12" s="177" t="s">
        <v>249</v>
      </c>
      <c r="D12" s="84"/>
      <c r="E12" s="176"/>
      <c r="F12" s="175"/>
      <c r="G12" s="84"/>
      <c r="H12" s="176"/>
      <c r="I12" s="175"/>
      <c r="J12" s="84"/>
      <c r="K12" s="176"/>
      <c r="L12" s="177" t="s">
        <v>250</v>
      </c>
      <c r="M12" s="176"/>
      <c r="N12" s="175" t="s">
        <v>330</v>
      </c>
      <c r="O12" s="84"/>
      <c r="P12" s="84"/>
      <c r="Q12" s="176"/>
      <c r="R12" s="173"/>
      <c r="S12" s="84"/>
    </row>
    <row r="13" spans="1:19" ht="15" thickBot="1">
      <c r="B13" s="172"/>
      <c r="C13" s="177" t="s">
        <v>251</v>
      </c>
      <c r="D13" s="84"/>
      <c r="E13" s="176"/>
      <c r="F13" s="177" t="s">
        <v>252</v>
      </c>
      <c r="G13" s="84"/>
      <c r="H13" s="176"/>
      <c r="I13" s="175"/>
      <c r="J13" s="84"/>
      <c r="K13" s="176"/>
      <c r="L13" s="177" t="s">
        <v>253</v>
      </c>
      <c r="M13" s="176"/>
      <c r="N13" s="177" t="s">
        <v>254</v>
      </c>
      <c r="O13" s="84"/>
      <c r="P13" s="84"/>
      <c r="Q13" s="176"/>
      <c r="R13" s="173"/>
      <c r="S13" s="84"/>
    </row>
    <row r="14" spans="1:19" ht="15" thickBot="1">
      <c r="B14" s="172"/>
      <c r="C14" s="177" t="s">
        <v>255</v>
      </c>
      <c r="D14" s="84"/>
      <c r="E14" s="176"/>
      <c r="F14" s="177" t="s">
        <v>256</v>
      </c>
      <c r="G14" s="84"/>
      <c r="H14" s="176"/>
      <c r="I14" s="175"/>
      <c r="J14" s="84"/>
      <c r="K14" s="176"/>
      <c r="L14" s="177" t="s">
        <v>257</v>
      </c>
      <c r="M14" s="176"/>
      <c r="N14" s="175"/>
      <c r="O14" s="84"/>
      <c r="P14" s="84"/>
      <c r="Q14" s="176"/>
      <c r="R14" s="173"/>
      <c r="S14" s="84"/>
    </row>
    <row r="15" spans="1:19" ht="15" thickBot="1">
      <c r="B15" s="172"/>
      <c r="C15" s="175"/>
      <c r="D15" s="84"/>
      <c r="E15" s="176"/>
      <c r="F15" s="175"/>
      <c r="G15" s="84"/>
      <c r="H15" s="176"/>
      <c r="I15" s="175"/>
      <c r="J15" s="84"/>
      <c r="K15" s="176"/>
      <c r="L15" s="177" t="s">
        <v>258</v>
      </c>
      <c r="M15" s="176"/>
      <c r="N15" s="177" t="s">
        <v>259</v>
      </c>
      <c r="O15" s="84"/>
      <c r="P15" s="84"/>
      <c r="Q15" s="176"/>
      <c r="R15" s="173"/>
      <c r="S15" s="84"/>
    </row>
    <row r="16" spans="1:19" ht="27" thickBot="1">
      <c r="B16" s="172"/>
      <c r="C16" s="177" t="s">
        <v>260</v>
      </c>
      <c r="D16" s="84"/>
      <c r="E16" s="176"/>
      <c r="F16" s="177" t="s">
        <v>261</v>
      </c>
      <c r="G16" s="84"/>
      <c r="H16" s="176"/>
      <c r="I16" s="182" t="s">
        <v>276</v>
      </c>
      <c r="J16" s="84"/>
      <c r="K16" s="176"/>
      <c r="L16" s="175" t="s">
        <v>274</v>
      </c>
      <c r="M16" s="176"/>
      <c r="N16" s="175"/>
      <c r="O16" s="84"/>
      <c r="P16" s="84"/>
      <c r="Q16" s="176"/>
      <c r="R16" s="173"/>
      <c r="S16" s="84"/>
    </row>
    <row r="17" spans="2:19" ht="15" thickBot="1">
      <c r="B17" s="172"/>
      <c r="C17" s="175"/>
      <c r="D17" s="84"/>
      <c r="E17" s="176"/>
      <c r="F17" s="175"/>
      <c r="G17" s="84"/>
      <c r="H17" s="176"/>
      <c r="I17" s="175"/>
      <c r="J17" s="84"/>
      <c r="K17" s="176"/>
      <c r="L17" s="175"/>
      <c r="M17" s="176"/>
      <c r="N17" s="175"/>
      <c r="O17" s="84"/>
      <c r="P17" s="84"/>
      <c r="Q17" s="176"/>
      <c r="R17" s="173"/>
      <c r="S17" s="84"/>
    </row>
    <row r="18" spans="2:19" ht="15" thickBot="1">
      <c r="B18" s="172"/>
      <c r="C18" s="175"/>
      <c r="D18" s="84"/>
      <c r="E18" s="176"/>
      <c r="F18" s="175"/>
      <c r="G18" s="84"/>
      <c r="H18" s="176"/>
      <c r="I18" s="175"/>
      <c r="J18" s="84"/>
      <c r="K18" s="176"/>
      <c r="L18" s="175"/>
      <c r="M18" s="176"/>
      <c r="N18" s="177" t="s">
        <v>262</v>
      </c>
      <c r="O18" s="84"/>
      <c r="P18" s="84"/>
      <c r="Q18" s="176"/>
      <c r="R18" s="173"/>
      <c r="S18" s="84"/>
    </row>
    <row r="19" spans="2:19" ht="26.25" thickBot="1">
      <c r="B19" s="172"/>
      <c r="C19" s="175"/>
      <c r="D19" s="84"/>
      <c r="E19" s="176"/>
      <c r="F19" s="175"/>
      <c r="G19" s="84"/>
      <c r="H19" s="176"/>
      <c r="I19" s="175"/>
      <c r="J19" s="84"/>
      <c r="K19" s="176"/>
      <c r="L19" s="175" t="s">
        <v>367</v>
      </c>
      <c r="M19" s="176"/>
      <c r="N19" s="175" t="s">
        <v>351</v>
      </c>
      <c r="O19" s="84"/>
      <c r="P19" s="84"/>
      <c r="Q19" s="176"/>
      <c r="R19" s="173"/>
      <c r="S19" s="84"/>
    </row>
    <row r="20" spans="2:19" ht="15" thickBot="1">
      <c r="B20" s="172"/>
      <c r="C20" s="177" t="s">
        <v>263</v>
      </c>
      <c r="D20" s="84"/>
      <c r="E20" s="176"/>
      <c r="F20" s="175" t="s">
        <v>271</v>
      </c>
      <c r="G20" s="84"/>
      <c r="H20" s="176"/>
      <c r="I20" s="175"/>
      <c r="J20" s="84"/>
      <c r="K20" s="176"/>
      <c r="L20" s="177" t="s">
        <v>264</v>
      </c>
      <c r="M20" s="176"/>
      <c r="N20" s="175"/>
      <c r="O20" s="84"/>
      <c r="P20" s="84"/>
      <c r="Q20" s="176"/>
      <c r="R20" s="173"/>
      <c r="S20" s="84"/>
    </row>
    <row r="21" spans="2:19" ht="15" thickBot="1">
      <c r="B21" s="172"/>
      <c r="C21" s="175"/>
      <c r="D21" s="84"/>
      <c r="E21" s="176"/>
      <c r="F21" s="175"/>
      <c r="G21" s="84"/>
      <c r="H21" s="176"/>
      <c r="I21" s="175"/>
      <c r="J21" s="84"/>
      <c r="K21" s="176"/>
      <c r="L21" s="177" t="s">
        <v>265</v>
      </c>
      <c r="M21" s="176"/>
      <c r="N21" s="175" t="s">
        <v>365</v>
      </c>
      <c r="O21" s="84"/>
      <c r="P21" s="84"/>
      <c r="Q21" s="176"/>
      <c r="R21" s="173"/>
      <c r="S21" s="84"/>
    </row>
    <row r="22" spans="2:19" ht="26.25" thickBot="1">
      <c r="B22" s="172"/>
      <c r="C22" s="175"/>
      <c r="D22" s="84"/>
      <c r="E22" s="176"/>
      <c r="F22" s="175"/>
      <c r="G22" s="84"/>
      <c r="H22" s="176"/>
      <c r="I22" s="175"/>
      <c r="J22" s="84"/>
      <c r="K22" s="176"/>
      <c r="L22" s="177" t="s">
        <v>266</v>
      </c>
      <c r="M22" s="176"/>
      <c r="N22" s="175" t="s">
        <v>366</v>
      </c>
      <c r="O22" s="84"/>
      <c r="P22" s="84"/>
      <c r="Q22" s="176"/>
      <c r="R22" s="173"/>
      <c r="S22" s="84"/>
    </row>
    <row r="23" spans="2:19" ht="26.25" thickBot="1">
      <c r="B23" s="172"/>
      <c r="C23" s="177" t="s">
        <v>267</v>
      </c>
      <c r="D23" s="84"/>
      <c r="E23" s="176"/>
      <c r="F23" s="175"/>
      <c r="G23" s="84"/>
      <c r="H23" s="176"/>
      <c r="I23" s="175"/>
      <c r="J23" s="84"/>
      <c r="K23" s="176"/>
      <c r="L23" s="177" t="s">
        <v>268</v>
      </c>
      <c r="M23" s="176"/>
      <c r="N23" s="175" t="s">
        <v>368</v>
      </c>
      <c r="O23" s="84"/>
      <c r="P23" s="84"/>
      <c r="Q23" s="176"/>
      <c r="R23" s="173"/>
      <c r="S23" s="84"/>
    </row>
    <row r="24" spans="2:19" ht="15" thickBot="1">
      <c r="B24" s="172"/>
      <c r="C24" s="177" t="s">
        <v>269</v>
      </c>
      <c r="D24" s="84"/>
      <c r="E24" s="176"/>
      <c r="F24" s="175"/>
      <c r="G24" s="84"/>
      <c r="H24" s="176"/>
      <c r="I24" s="175"/>
      <c r="J24" s="84"/>
      <c r="K24" s="176"/>
      <c r="L24" s="175"/>
      <c r="M24" s="176"/>
      <c r="N24" s="175"/>
      <c r="O24" s="84"/>
      <c r="P24" s="84"/>
      <c r="Q24" s="176"/>
      <c r="R24" s="173"/>
      <c r="S24" s="84"/>
    </row>
    <row r="25" spans="2:19" ht="15" thickBot="1">
      <c r="B25" s="172"/>
      <c r="C25" s="175"/>
      <c r="D25" s="84"/>
      <c r="E25" s="176"/>
      <c r="F25" s="175"/>
      <c r="G25" s="84"/>
      <c r="H25" s="176"/>
      <c r="I25" s="175"/>
      <c r="J25" s="84"/>
      <c r="K25" s="176"/>
      <c r="L25" s="175"/>
      <c r="M25" s="176"/>
      <c r="N25" s="175"/>
      <c r="O25" s="84"/>
      <c r="P25" s="84"/>
      <c r="Q25" s="176"/>
      <c r="R25" s="173"/>
      <c r="S25" s="84"/>
    </row>
    <row r="26" spans="2:19" ht="15" thickBot="1">
      <c r="B26" s="172"/>
      <c r="C26" s="178" t="s">
        <v>270</v>
      </c>
      <c r="D26" s="179"/>
      <c r="E26" s="180"/>
      <c r="F26" s="181"/>
      <c r="G26" s="179"/>
      <c r="H26" s="180"/>
      <c r="I26" s="181"/>
      <c r="J26" s="179"/>
      <c r="K26" s="180"/>
      <c r="L26" s="181"/>
      <c r="M26" s="180"/>
      <c r="N26" s="181"/>
      <c r="O26" s="179"/>
      <c r="P26" s="179"/>
      <c r="Q26" s="180"/>
      <c r="R26" s="173"/>
      <c r="S26" s="84"/>
    </row>
    <row r="27" spans="2:19" ht="15" thickBot="1">
      <c r="B27" s="84"/>
      <c r="C27" s="86"/>
      <c r="D27" s="86"/>
      <c r="E27" s="86"/>
      <c r="F27" s="86"/>
      <c r="G27" s="86"/>
      <c r="H27" s="86"/>
      <c r="I27" s="86"/>
      <c r="J27" s="86"/>
      <c r="K27" s="86"/>
      <c r="L27" s="86"/>
      <c r="M27" s="86"/>
      <c r="N27" s="86"/>
      <c r="O27" s="86"/>
      <c r="P27" s="86"/>
      <c r="Q27" s="86"/>
      <c r="R27" s="84"/>
      <c r="S27" s="84"/>
    </row>
  </sheetData>
  <mergeCells count="5">
    <mergeCell ref="C6:E6"/>
    <mergeCell ref="F6:H6"/>
    <mergeCell ref="I6:K6"/>
    <mergeCell ref="L6:M6"/>
    <mergeCell ref="N6:Q6"/>
  </mergeCells>
  <hyperlinks>
    <hyperlink ref="G3" r:id="rId1"/>
  </hyperlinks>
  <pageMargins left="0.70866141732283472" right="0.70866141732283472" top="0.74803149606299213" bottom="0.74803149606299213" header="0.31496062992125984" footer="0.31496062992125984"/>
  <pageSetup paperSize="9" scale="89" orientation="landscape" horizontalDpi="0" verticalDpi="0" r:id="rId2"/>
</worksheet>
</file>

<file path=xl/worksheets/sheet11.xml><?xml version="1.0" encoding="utf-8"?>
<worksheet xmlns="http://schemas.openxmlformats.org/spreadsheetml/2006/main" xmlns:r="http://schemas.openxmlformats.org/officeDocument/2006/relationships">
  <sheetPr>
    <pageSetUpPr fitToPage="1"/>
  </sheetPr>
  <dimension ref="A1"/>
  <sheetViews>
    <sheetView rightToLeft="1" zoomScale="85" zoomScaleNormal="85" workbookViewId="0">
      <selection activeCell="O30" sqref="A3:O30"/>
    </sheetView>
  </sheetViews>
  <sheetFormatPr defaultRowHeight="14.25"/>
  <sheetData/>
  <pageMargins left="0.31496062992125984" right="0.31496062992125984" top="0.35433070866141736" bottom="0.35433070866141736" header="0.31496062992125984" footer="0.31496062992125984"/>
  <pageSetup paperSize="9" scale="96" orientation="landscape" horizontalDpi="0" verticalDpi="0" r:id="rId1"/>
  <drawing r:id="rId2"/>
</worksheet>
</file>

<file path=xl/worksheets/sheet2.xml><?xml version="1.0" encoding="utf-8"?>
<worksheet xmlns="http://schemas.openxmlformats.org/spreadsheetml/2006/main" xmlns:r="http://schemas.openxmlformats.org/officeDocument/2006/relationships">
  <dimension ref="A2:I9"/>
  <sheetViews>
    <sheetView rightToLeft="1" workbookViewId="0">
      <selection activeCell="E8" sqref="E8"/>
    </sheetView>
  </sheetViews>
  <sheetFormatPr defaultRowHeight="14.25"/>
  <cols>
    <col min="2" max="2" width="25.625" customWidth="1"/>
    <col min="3" max="3" width="14.25" customWidth="1"/>
    <col min="4" max="4" width="28.75" style="232" bestFit="1" customWidth="1"/>
    <col min="5" max="5" width="47.75" bestFit="1" customWidth="1"/>
    <col min="6" max="6" width="9.5" bestFit="1" customWidth="1"/>
    <col min="7" max="7" width="8.875" customWidth="1"/>
  </cols>
  <sheetData>
    <row r="2" spans="1:9" ht="15" thickBot="1"/>
    <row r="3" spans="1:9" ht="15">
      <c r="A3" s="81" t="s">
        <v>55</v>
      </c>
      <c r="B3" s="82" t="s">
        <v>58</v>
      </c>
      <c r="C3" s="83" t="s">
        <v>135</v>
      </c>
      <c r="D3" s="82" t="s">
        <v>384</v>
      </c>
      <c r="E3" s="82" t="s">
        <v>136</v>
      </c>
      <c r="F3" s="82" t="s">
        <v>137</v>
      </c>
      <c r="G3" s="82" t="s">
        <v>56</v>
      </c>
    </row>
    <row r="4" spans="1:9">
      <c r="A4" s="79"/>
      <c r="B4" s="79"/>
      <c r="C4" s="79"/>
      <c r="D4" s="94"/>
      <c r="E4" s="79"/>
      <c r="F4" s="79"/>
      <c r="G4" s="79"/>
    </row>
    <row r="5" spans="1:9">
      <c r="A5" s="233">
        <v>42658</v>
      </c>
      <c r="B5" s="79" t="s">
        <v>65</v>
      </c>
      <c r="C5" s="79" t="s">
        <v>272</v>
      </c>
      <c r="D5" s="94" t="s">
        <v>298</v>
      </c>
      <c r="E5" s="79" t="s">
        <v>297</v>
      </c>
      <c r="F5" s="79">
        <v>7</v>
      </c>
      <c r="G5" s="79" t="s">
        <v>273</v>
      </c>
      <c r="H5" s="191" t="s">
        <v>290</v>
      </c>
    </row>
    <row r="6" spans="1:9">
      <c r="A6" s="233">
        <v>42659</v>
      </c>
      <c r="B6" s="79" t="s">
        <v>66</v>
      </c>
      <c r="C6" s="79"/>
      <c r="D6" s="90" t="s">
        <v>307</v>
      </c>
      <c r="E6" s="79" t="s">
        <v>306</v>
      </c>
      <c r="F6" s="79"/>
      <c r="G6" s="79"/>
      <c r="H6" s="197">
        <v>42659</v>
      </c>
      <c r="I6" t="s">
        <v>309</v>
      </c>
    </row>
    <row r="7" spans="1:9">
      <c r="A7" s="233">
        <v>42660</v>
      </c>
      <c r="B7" s="79" t="s">
        <v>347</v>
      </c>
      <c r="C7" s="79"/>
      <c r="D7" s="90" t="s">
        <v>311</v>
      </c>
      <c r="E7" s="79" t="s">
        <v>312</v>
      </c>
      <c r="F7" s="79"/>
      <c r="G7" s="79"/>
    </row>
    <row r="8" spans="1:9">
      <c r="A8" s="233">
        <v>42663</v>
      </c>
      <c r="B8" s="79" t="s">
        <v>348</v>
      </c>
      <c r="C8" s="79"/>
      <c r="D8" s="94" t="s">
        <v>299</v>
      </c>
      <c r="E8" s="79" t="s">
        <v>300</v>
      </c>
      <c r="F8" s="79"/>
      <c r="G8" s="79"/>
    </row>
    <row r="9" spans="1:9" ht="15">
      <c r="A9" s="233">
        <v>42666</v>
      </c>
      <c r="B9" s="79" t="s">
        <v>349</v>
      </c>
      <c r="C9" s="79"/>
      <c r="D9" s="234" t="s">
        <v>346</v>
      </c>
      <c r="E9" s="235" t="s">
        <v>363</v>
      </c>
      <c r="F9" s="79"/>
      <c r="G9" s="79"/>
      <c r="H9" t="s">
        <v>343</v>
      </c>
    </row>
  </sheetData>
  <hyperlinks>
    <hyperlink ref="H5" r:id="rId1"/>
    <hyperlink ref="D6" r:id="rId2" display="https://www.booking.com/hotel/de/haus-rose.he.html?aid=303948;label=singen-gmhOrMdSCQCMPQX8PnooLwS103008003981%3Apl%3Ata%3Ap15%3Ap2%3Aac%3Aap1t1%3Aneg%3Afi%3Atiaud-146342137510%3Akwd-13314279850%3Alp20517%3Ali%3Adec%3Adm;sid=8bf6e589457cd73359b65ff8b36429d4;label=postbooking_confpage"/>
    <hyperlink ref="H6" r:id="rId3" display="https://www.google.co.il/maps/dir/Garmisch-Partenkirchen,+Germany/F%C3%BCssen,+Germany/Triberger+Wasserf%C3%A4lle,+78098+Triberg,+Germany/Rumpele+16,+77796+M%C3%BChlenbach,+Germany/Hexenlochm%C3%BChle,+Furtwangen,+Germany/Stein+am+Rhein,+Switzerland/Rhine"/>
    <hyperlink ref="D7" r:id="rId4"/>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3:O37"/>
  <sheetViews>
    <sheetView rightToLeft="1" tabSelected="1" zoomScale="70" zoomScaleNormal="70" workbookViewId="0">
      <pane xSplit="2" ySplit="7" topLeftCell="C8" activePane="bottomRight" state="frozen"/>
      <selection pane="topRight" activeCell="C1" sqref="C1"/>
      <selection pane="bottomLeft" activeCell="A9" sqref="A9"/>
      <selection pane="bottomRight" activeCell="O37" sqref="B3:O37"/>
    </sheetView>
  </sheetViews>
  <sheetFormatPr defaultRowHeight="14.25"/>
  <cols>
    <col min="2" max="2" width="10.5" bestFit="1" customWidth="1"/>
    <col min="3" max="3" width="15.625" bestFit="1" customWidth="1"/>
    <col min="10" max="10" width="19.875" bestFit="1" customWidth="1"/>
    <col min="11" max="11" width="16.375" bestFit="1" customWidth="1"/>
    <col min="12" max="12" width="10.125" bestFit="1" customWidth="1"/>
  </cols>
  <sheetData>
    <row r="3" spans="1:15">
      <c r="A3" s="87"/>
      <c r="B3" s="87"/>
      <c r="C3" s="88" t="s">
        <v>138</v>
      </c>
      <c r="D3" s="87"/>
      <c r="E3" s="87"/>
      <c r="F3" s="87"/>
      <c r="G3" s="87"/>
      <c r="H3" s="87"/>
      <c r="I3" s="87"/>
      <c r="J3" s="87"/>
      <c r="K3" s="87"/>
      <c r="L3" s="87"/>
      <c r="M3" s="88" t="s">
        <v>139</v>
      </c>
      <c r="N3" s="87"/>
      <c r="O3" s="87"/>
    </row>
    <row r="4" spans="1:15">
      <c r="A4" s="87"/>
      <c r="B4" s="87"/>
      <c r="C4" s="89">
        <v>42658</v>
      </c>
      <c r="D4" s="89">
        <v>42659</v>
      </c>
      <c r="E4" s="89">
        <v>42660</v>
      </c>
      <c r="F4" s="89">
        <v>42661</v>
      </c>
      <c r="G4" s="89">
        <v>42662</v>
      </c>
      <c r="H4" s="89">
        <v>42663</v>
      </c>
      <c r="I4" s="89">
        <v>42664</v>
      </c>
      <c r="J4" s="89">
        <v>42665</v>
      </c>
      <c r="K4" s="89">
        <v>42666</v>
      </c>
      <c r="L4" s="89">
        <v>42667</v>
      </c>
      <c r="M4" s="89">
        <v>42668</v>
      </c>
      <c r="N4" s="87"/>
      <c r="O4" s="87"/>
    </row>
    <row r="5" spans="1:15">
      <c r="A5" s="87"/>
      <c r="B5" s="87"/>
      <c r="C5" s="88" t="s">
        <v>65</v>
      </c>
      <c r="D5" s="88" t="s">
        <v>140</v>
      </c>
      <c r="E5" s="88" t="s">
        <v>141</v>
      </c>
      <c r="F5" s="88" t="s">
        <v>142</v>
      </c>
      <c r="G5" s="88" t="s">
        <v>143</v>
      </c>
      <c r="H5" s="88" t="s">
        <v>144</v>
      </c>
      <c r="I5" s="88" t="s">
        <v>145</v>
      </c>
      <c r="J5" s="88" t="s">
        <v>65</v>
      </c>
      <c r="K5" s="88" t="s">
        <v>140</v>
      </c>
      <c r="L5" s="88" t="s">
        <v>141</v>
      </c>
      <c r="M5" s="88" t="s">
        <v>142</v>
      </c>
      <c r="N5" s="87"/>
      <c r="O5" s="87"/>
    </row>
    <row r="6" spans="1:15">
      <c r="A6" s="87"/>
      <c r="B6" s="87"/>
      <c r="C6" s="87"/>
      <c r="D6" s="88" t="s">
        <v>146</v>
      </c>
      <c r="E6" s="88" t="s">
        <v>147</v>
      </c>
      <c r="F6" s="87"/>
      <c r="G6" s="87"/>
      <c r="H6" s="87"/>
      <c r="I6" s="87"/>
      <c r="J6" s="90" t="s">
        <v>148</v>
      </c>
      <c r="K6" s="88" t="s">
        <v>149</v>
      </c>
      <c r="L6" s="88" t="s">
        <v>150</v>
      </c>
      <c r="M6" s="87"/>
      <c r="N6" s="87"/>
      <c r="O6" s="87"/>
    </row>
    <row r="7" spans="1:15">
      <c r="A7" s="87"/>
      <c r="B7" s="87"/>
      <c r="C7" s="87"/>
      <c r="D7" s="87"/>
      <c r="E7" s="87"/>
      <c r="F7" s="87"/>
      <c r="G7" s="87"/>
      <c r="H7" s="88" t="s">
        <v>151</v>
      </c>
      <c r="I7" s="88" t="s">
        <v>151</v>
      </c>
      <c r="J7" s="88" t="s">
        <v>152</v>
      </c>
      <c r="K7" s="87"/>
      <c r="L7" s="87"/>
      <c r="M7" s="87"/>
      <c r="N7" s="87"/>
      <c r="O7" s="87"/>
    </row>
    <row r="8" spans="1:15">
      <c r="A8" s="87"/>
      <c r="B8" s="94" t="s">
        <v>155</v>
      </c>
      <c r="C8" s="95"/>
      <c r="D8" s="96"/>
      <c r="E8" s="97"/>
      <c r="F8" s="96"/>
      <c r="G8" s="96"/>
      <c r="H8" s="96"/>
      <c r="I8" s="96"/>
      <c r="J8" s="96"/>
      <c r="K8" s="96"/>
      <c r="L8" s="96"/>
      <c r="M8" s="96"/>
      <c r="N8" s="87"/>
      <c r="O8" s="87"/>
    </row>
    <row r="9" spans="1:15">
      <c r="A9" s="88" t="s">
        <v>156</v>
      </c>
      <c r="B9" s="94" t="s">
        <v>157</v>
      </c>
      <c r="C9" s="95"/>
      <c r="D9" s="96"/>
      <c r="E9" s="96"/>
      <c r="F9" s="96"/>
      <c r="G9" s="96"/>
      <c r="H9" s="96"/>
      <c r="I9" s="96"/>
      <c r="J9" s="96"/>
      <c r="K9" s="96"/>
      <c r="L9" s="96"/>
      <c r="M9" s="96"/>
      <c r="N9" s="87"/>
      <c r="O9" s="87"/>
    </row>
    <row r="10" spans="1:15">
      <c r="A10" s="87"/>
      <c r="B10" s="94" t="s">
        <v>158</v>
      </c>
      <c r="C10" s="95"/>
      <c r="D10" s="96"/>
      <c r="E10" s="96"/>
      <c r="F10" s="96"/>
      <c r="G10" s="96"/>
      <c r="H10" s="96"/>
      <c r="I10" s="96"/>
      <c r="J10" s="96"/>
      <c r="K10" s="96"/>
      <c r="L10" s="96"/>
      <c r="M10" s="96"/>
      <c r="N10" s="87"/>
      <c r="O10" s="87"/>
    </row>
    <row r="11" spans="1:15">
      <c r="A11" s="87"/>
      <c r="B11" s="229" t="s">
        <v>159</v>
      </c>
      <c r="C11" s="94" t="s">
        <v>160</v>
      </c>
      <c r="D11" s="96"/>
      <c r="E11" s="96"/>
      <c r="F11" s="96"/>
      <c r="G11" s="96"/>
      <c r="H11" s="96"/>
      <c r="I11" s="96"/>
      <c r="J11" s="96"/>
      <c r="K11" s="96"/>
      <c r="L11" s="96"/>
      <c r="M11" s="96"/>
      <c r="N11" s="87"/>
      <c r="O11" s="87"/>
    </row>
    <row r="12" spans="1:15">
      <c r="A12" s="87"/>
      <c r="B12" s="229" t="s">
        <v>161</v>
      </c>
      <c r="C12" s="98" t="s">
        <v>162</v>
      </c>
      <c r="D12" s="96"/>
      <c r="E12" s="96"/>
      <c r="F12" s="96"/>
      <c r="G12" s="96"/>
      <c r="H12" s="96"/>
      <c r="I12" s="96"/>
      <c r="J12" s="96"/>
      <c r="K12" s="96"/>
      <c r="L12" s="96"/>
      <c r="M12" s="96"/>
      <c r="N12" s="87"/>
      <c r="O12" s="87"/>
    </row>
    <row r="13" spans="1:15">
      <c r="A13" s="87"/>
      <c r="B13" s="229" t="s">
        <v>163</v>
      </c>
      <c r="C13" s="98" t="s">
        <v>162</v>
      </c>
      <c r="D13" s="96"/>
      <c r="E13" s="96"/>
      <c r="F13" s="96"/>
      <c r="G13" s="96"/>
      <c r="H13" s="96"/>
      <c r="I13" s="96"/>
      <c r="J13" s="96"/>
      <c r="K13" s="96"/>
      <c r="L13" s="96"/>
      <c r="M13" s="95" t="s">
        <v>356</v>
      </c>
      <c r="N13" s="87"/>
      <c r="O13" s="87"/>
    </row>
    <row r="14" spans="1:15">
      <c r="A14" s="87"/>
      <c r="B14" s="229" t="s">
        <v>164</v>
      </c>
      <c r="C14" s="98" t="s">
        <v>162</v>
      </c>
      <c r="D14" s="99"/>
      <c r="E14" s="99"/>
      <c r="F14" s="99"/>
      <c r="G14" s="87"/>
      <c r="H14" s="87"/>
      <c r="I14" s="87"/>
      <c r="J14" s="87"/>
      <c r="K14" s="87"/>
      <c r="L14" s="87"/>
      <c r="M14" s="95"/>
      <c r="N14" s="87"/>
      <c r="O14" s="87"/>
    </row>
    <row r="15" spans="1:15">
      <c r="B15" s="94" t="s">
        <v>166</v>
      </c>
      <c r="C15" s="98" t="s">
        <v>162</v>
      </c>
      <c r="D15" s="99"/>
      <c r="E15" s="99"/>
      <c r="F15" s="99"/>
      <c r="G15" s="87"/>
      <c r="H15" s="87"/>
      <c r="I15" s="87"/>
      <c r="J15" s="87"/>
      <c r="K15" s="239" t="s">
        <v>388</v>
      </c>
      <c r="L15" s="230" t="s">
        <v>355</v>
      </c>
      <c r="M15" s="94" t="s">
        <v>160</v>
      </c>
      <c r="N15" s="87"/>
      <c r="O15" s="87"/>
    </row>
    <row r="16" spans="1:15">
      <c r="A16" s="87"/>
      <c r="B16" s="94" t="s">
        <v>167</v>
      </c>
      <c r="C16" s="100" t="s">
        <v>168</v>
      </c>
      <c r="D16" s="99"/>
      <c r="E16" s="99"/>
      <c r="F16" s="99"/>
      <c r="G16" s="87"/>
      <c r="H16" s="87"/>
      <c r="I16" s="87"/>
      <c r="J16" s="87"/>
      <c r="K16" s="240"/>
      <c r="L16" s="231"/>
      <c r="M16" s="98" t="s">
        <v>162</v>
      </c>
      <c r="N16" s="87"/>
      <c r="O16" s="101" t="s">
        <v>162</v>
      </c>
    </row>
    <row r="17" spans="1:15" ht="14.25" customHeight="1">
      <c r="A17" s="87"/>
      <c r="B17" s="94" t="s">
        <v>169</v>
      </c>
      <c r="C17" s="102" t="s">
        <v>170</v>
      </c>
      <c r="D17" s="236" t="s">
        <v>389</v>
      </c>
      <c r="E17" s="236" t="s">
        <v>390</v>
      </c>
      <c r="F17" s="236" t="s">
        <v>385</v>
      </c>
      <c r="G17" s="236" t="s">
        <v>386</v>
      </c>
      <c r="H17" s="219" t="s">
        <v>171</v>
      </c>
      <c r="I17" s="219" t="s">
        <v>171</v>
      </c>
      <c r="J17" s="219" t="s">
        <v>387</v>
      </c>
      <c r="K17" s="240"/>
      <c r="L17" s="87"/>
      <c r="M17" s="98" t="s">
        <v>162</v>
      </c>
      <c r="N17" s="87"/>
      <c r="O17" s="103" t="s">
        <v>173</v>
      </c>
    </row>
    <row r="18" spans="1:15">
      <c r="A18" s="87"/>
      <c r="B18" s="94" t="s">
        <v>174</v>
      </c>
      <c r="C18" s="102" t="s">
        <v>170</v>
      </c>
      <c r="D18" s="237"/>
      <c r="E18" s="237"/>
      <c r="F18" s="237"/>
      <c r="G18" s="237"/>
      <c r="H18" s="219"/>
      <c r="I18" s="219"/>
      <c r="J18" s="219"/>
      <c r="K18" s="240"/>
      <c r="L18" s="87" t="s">
        <v>357</v>
      </c>
      <c r="M18" s="98" t="s">
        <v>162</v>
      </c>
      <c r="N18" s="87"/>
      <c r="O18" s="104" t="s">
        <v>175</v>
      </c>
    </row>
    <row r="19" spans="1:15">
      <c r="A19" s="87"/>
      <c r="B19" s="94" t="s">
        <v>176</v>
      </c>
      <c r="C19" s="102" t="s">
        <v>170</v>
      </c>
      <c r="D19" s="237"/>
      <c r="E19" s="237"/>
      <c r="F19" s="237"/>
      <c r="G19" s="237"/>
      <c r="H19" s="219"/>
      <c r="I19" s="219"/>
      <c r="J19" s="219"/>
      <c r="K19" s="241"/>
      <c r="L19" s="87" t="s">
        <v>357</v>
      </c>
      <c r="M19" s="98" t="s">
        <v>162</v>
      </c>
      <c r="N19" s="87"/>
      <c r="O19" s="105" t="s">
        <v>177</v>
      </c>
    </row>
    <row r="20" spans="1:15">
      <c r="A20" s="87"/>
      <c r="B20" s="94" t="s">
        <v>178</v>
      </c>
      <c r="C20" s="102" t="s">
        <v>170</v>
      </c>
      <c r="D20" s="237"/>
      <c r="E20" s="237"/>
      <c r="F20" s="237"/>
      <c r="G20" s="237"/>
      <c r="H20" s="219"/>
      <c r="I20" s="219"/>
      <c r="J20" s="219"/>
      <c r="K20" s="87"/>
      <c r="L20" s="87" t="s">
        <v>357</v>
      </c>
      <c r="M20" s="98" t="s">
        <v>162</v>
      </c>
      <c r="N20" s="87"/>
      <c r="O20" s="87"/>
    </row>
    <row r="21" spans="1:15">
      <c r="A21" s="88" t="s">
        <v>165</v>
      </c>
      <c r="B21" s="94" t="s">
        <v>179</v>
      </c>
      <c r="C21" s="102" t="s">
        <v>170</v>
      </c>
      <c r="D21" s="237"/>
      <c r="E21" s="237"/>
      <c r="F21" s="237"/>
      <c r="G21" s="237"/>
      <c r="H21" s="219"/>
      <c r="I21" s="219"/>
      <c r="J21" s="219"/>
      <c r="K21" s="170" t="s">
        <v>172</v>
      </c>
      <c r="L21" s="87" t="s">
        <v>357</v>
      </c>
      <c r="M21" s="87"/>
      <c r="N21" s="87"/>
      <c r="O21" s="87"/>
    </row>
    <row r="22" spans="1:15">
      <c r="A22" s="87"/>
      <c r="B22" s="94" t="s">
        <v>180</v>
      </c>
      <c r="C22" s="102" t="s">
        <v>170</v>
      </c>
      <c r="D22" s="237"/>
      <c r="E22" s="237"/>
      <c r="F22" s="237"/>
      <c r="G22" s="237"/>
      <c r="H22" s="219"/>
      <c r="I22" s="219"/>
      <c r="J22" s="219"/>
      <c r="K22" s="170" t="s">
        <v>172</v>
      </c>
      <c r="L22" s="87" t="s">
        <v>357</v>
      </c>
      <c r="M22" s="87"/>
      <c r="N22" s="87"/>
      <c r="O22" s="87"/>
    </row>
    <row r="23" spans="1:15">
      <c r="B23" s="94" t="s">
        <v>182</v>
      </c>
      <c r="C23" s="102" t="s">
        <v>170</v>
      </c>
      <c r="D23" s="237"/>
      <c r="E23" s="237"/>
      <c r="F23" s="237"/>
      <c r="G23" s="237"/>
      <c r="H23" s="219"/>
      <c r="I23" s="219"/>
      <c r="J23" s="219"/>
      <c r="K23" s="170" t="s">
        <v>172</v>
      </c>
      <c r="L23" s="87"/>
      <c r="M23" s="87"/>
      <c r="N23" s="87"/>
      <c r="O23" s="87"/>
    </row>
    <row r="24" spans="1:15">
      <c r="A24" s="87"/>
      <c r="B24" s="94" t="s">
        <v>183</v>
      </c>
      <c r="C24" s="106"/>
      <c r="D24" s="237"/>
      <c r="E24" s="237"/>
      <c r="F24" s="237"/>
      <c r="G24" s="237"/>
      <c r="H24" s="219"/>
      <c r="I24" s="219"/>
      <c r="J24" s="219"/>
      <c r="K24" s="170" t="s">
        <v>172</v>
      </c>
      <c r="L24" s="87" t="s">
        <v>358</v>
      </c>
      <c r="M24" s="87"/>
      <c r="N24" s="87"/>
      <c r="O24" s="87"/>
    </row>
    <row r="25" spans="1:15">
      <c r="A25" s="87"/>
      <c r="B25" s="94" t="s">
        <v>184</v>
      </c>
      <c r="C25" s="87"/>
      <c r="D25" s="237"/>
      <c r="E25" s="237"/>
      <c r="F25" s="237"/>
      <c r="G25" s="237"/>
      <c r="H25" s="219"/>
      <c r="I25" s="219"/>
      <c r="J25" s="219"/>
      <c r="K25" s="170" t="s">
        <v>172</v>
      </c>
      <c r="L25" s="87"/>
      <c r="M25" s="87"/>
      <c r="N25" s="87"/>
      <c r="O25" s="87"/>
    </row>
    <row r="26" spans="1:15">
      <c r="A26" s="88" t="s">
        <v>181</v>
      </c>
      <c r="B26" s="229" t="s">
        <v>185</v>
      </c>
      <c r="C26" s="99"/>
      <c r="D26" s="238"/>
      <c r="E26" s="238"/>
      <c r="F26" s="238"/>
      <c r="G26" s="238"/>
      <c r="H26" s="219"/>
      <c r="I26" s="219"/>
      <c r="J26" s="219"/>
      <c r="K26" s="170" t="s">
        <v>172</v>
      </c>
      <c r="L26" s="87" t="s">
        <v>359</v>
      </c>
      <c r="M26" s="87"/>
      <c r="N26" s="87"/>
      <c r="O26" s="87"/>
    </row>
    <row r="27" spans="1:15">
      <c r="A27" s="87"/>
      <c r="B27" s="229" t="s">
        <v>186</v>
      </c>
      <c r="C27" s="99"/>
      <c r="D27" s="99"/>
      <c r="E27" s="99"/>
      <c r="F27" s="99"/>
      <c r="G27" s="87"/>
      <c r="H27" s="87"/>
      <c r="I27" s="87"/>
      <c r="J27" s="87"/>
      <c r="K27" s="170" t="s">
        <v>172</v>
      </c>
      <c r="L27" s="87"/>
      <c r="M27" s="87"/>
      <c r="N27" s="87"/>
      <c r="O27" s="87"/>
    </row>
    <row r="28" spans="1:15">
      <c r="B28" s="229" t="s">
        <v>188</v>
      </c>
      <c r="C28" s="96"/>
      <c r="D28" s="96"/>
      <c r="E28" s="96"/>
      <c r="F28" s="96"/>
      <c r="G28" s="96"/>
      <c r="H28" s="96"/>
      <c r="I28" s="96"/>
      <c r="J28" s="96"/>
      <c r="K28" s="170" t="s">
        <v>172</v>
      </c>
      <c r="L28" s="87"/>
      <c r="M28" s="87"/>
      <c r="N28" s="87"/>
      <c r="O28" s="87"/>
    </row>
    <row r="29" spans="1:15">
      <c r="A29" s="87"/>
      <c r="B29" s="229" t="s">
        <v>189</v>
      </c>
      <c r="C29" s="96"/>
      <c r="D29" s="96"/>
      <c r="E29" s="96"/>
      <c r="F29" s="96"/>
      <c r="G29" s="96"/>
      <c r="H29" s="96"/>
      <c r="I29" s="96"/>
      <c r="J29" s="96"/>
      <c r="K29" s="96"/>
      <c r="L29" s="87"/>
      <c r="M29" s="87"/>
      <c r="N29" s="87"/>
      <c r="O29" s="87"/>
    </row>
    <row r="30" spans="1:15">
      <c r="A30" s="88" t="s">
        <v>187</v>
      </c>
      <c r="B30" s="229" t="s">
        <v>190</v>
      </c>
      <c r="C30" s="96"/>
      <c r="D30" s="96"/>
      <c r="E30" s="96"/>
      <c r="F30" s="96"/>
      <c r="G30" s="96"/>
      <c r="H30" s="96"/>
      <c r="I30" s="96"/>
      <c r="J30" s="96"/>
      <c r="K30" s="96"/>
      <c r="M30" s="87"/>
      <c r="N30" s="87"/>
      <c r="O30" s="87"/>
    </row>
    <row r="31" spans="1:15">
      <c r="A31" s="87"/>
      <c r="B31" s="229" t="s">
        <v>191</v>
      </c>
      <c r="C31" s="96"/>
      <c r="D31" s="96"/>
      <c r="E31" s="96"/>
      <c r="F31" s="96"/>
      <c r="G31" s="96"/>
      <c r="H31" s="96"/>
      <c r="I31" s="96"/>
      <c r="J31" s="96"/>
      <c r="K31" s="96"/>
      <c r="L31" s="96"/>
      <c r="M31" s="87"/>
      <c r="N31" s="87"/>
      <c r="O31" s="87"/>
    </row>
    <row r="32" spans="1:15" ht="25.5">
      <c r="A32" s="87"/>
      <c r="B32" s="88" t="s">
        <v>153</v>
      </c>
      <c r="C32" s="190" t="s">
        <v>289</v>
      </c>
      <c r="D32" s="191" t="s">
        <v>307</v>
      </c>
      <c r="E32" s="92" t="s">
        <v>313</v>
      </c>
      <c r="F32" s="92" t="s">
        <v>313</v>
      </c>
      <c r="G32" s="92" t="s">
        <v>313</v>
      </c>
      <c r="H32" s="93" t="s">
        <v>154</v>
      </c>
      <c r="I32" s="93" t="s">
        <v>154</v>
      </c>
      <c r="J32" s="93" t="s">
        <v>154</v>
      </c>
      <c r="K32" s="114" t="s">
        <v>350</v>
      </c>
      <c r="L32" s="114" t="s">
        <v>350</v>
      </c>
      <c r="M32" s="91"/>
      <c r="N32" s="87"/>
      <c r="O32" s="87"/>
    </row>
    <row r="33" spans="1:15">
      <c r="A33" s="87"/>
      <c r="B33" s="87"/>
      <c r="C33" s="87"/>
      <c r="D33" s="87"/>
      <c r="E33" s="203"/>
      <c r="F33" s="87"/>
      <c r="G33" s="87"/>
      <c r="H33" s="87"/>
      <c r="I33" s="87"/>
      <c r="J33" s="87"/>
      <c r="K33" t="s">
        <v>342</v>
      </c>
      <c r="L33" s="87"/>
      <c r="M33" s="87"/>
      <c r="N33" s="87"/>
      <c r="O33" s="87"/>
    </row>
    <row r="34" spans="1:15" ht="25.5">
      <c r="A34" s="87" t="s">
        <v>56</v>
      </c>
      <c r="B34" s="87"/>
      <c r="C34" s="87"/>
      <c r="D34" s="87"/>
      <c r="F34" s="87" t="s">
        <v>192</v>
      </c>
      <c r="G34" s="87" t="s">
        <v>193</v>
      </c>
      <c r="H34" s="87"/>
      <c r="I34" s="87"/>
      <c r="J34" s="87" t="s">
        <v>341</v>
      </c>
      <c r="K34" s="217"/>
      <c r="L34" s="87" t="s">
        <v>360</v>
      </c>
      <c r="M34" s="87"/>
      <c r="N34" s="87"/>
      <c r="O34" s="87"/>
    </row>
    <row r="35" spans="1:15" ht="39" thickBot="1">
      <c r="A35" s="86"/>
      <c r="B35" s="86"/>
      <c r="C35" s="86"/>
      <c r="D35" s="87" t="s">
        <v>319</v>
      </c>
      <c r="E35" t="s">
        <v>70</v>
      </c>
      <c r="F35" s="87" t="s">
        <v>279</v>
      </c>
      <c r="G35" s="87" t="s">
        <v>318</v>
      </c>
      <c r="H35" s="87"/>
      <c r="I35" s="86"/>
      <c r="J35" s="87" t="s">
        <v>279</v>
      </c>
      <c r="K35" s="87" t="s">
        <v>321</v>
      </c>
      <c r="L35" s="86"/>
      <c r="M35" s="86"/>
      <c r="N35" s="86"/>
      <c r="O35" s="86"/>
    </row>
    <row r="36" spans="1:15" ht="26.25" thickBot="1">
      <c r="A36" s="84"/>
      <c r="B36" s="84"/>
      <c r="C36" s="84"/>
      <c r="D36" s="87" t="s">
        <v>320</v>
      </c>
      <c r="F36" s="87"/>
      <c r="G36" s="191" t="s">
        <v>329</v>
      </c>
      <c r="H36" s="87"/>
      <c r="I36" s="84"/>
      <c r="J36" s="84"/>
      <c r="K36" s="84"/>
      <c r="L36" s="84"/>
      <c r="M36" s="84"/>
      <c r="N36" s="84"/>
      <c r="O36" s="84"/>
    </row>
    <row r="37" spans="1:15" ht="25.5">
      <c r="F37" s="87" t="s">
        <v>280</v>
      </c>
      <c r="G37" s="87"/>
      <c r="H37" s="87"/>
    </row>
  </sheetData>
  <mergeCells count="9">
    <mergeCell ref="E17:E26"/>
    <mergeCell ref="D17:D26"/>
    <mergeCell ref="H17:H26"/>
    <mergeCell ref="I17:I26"/>
    <mergeCell ref="L15:L16"/>
    <mergeCell ref="F17:F26"/>
    <mergeCell ref="G17:G26"/>
    <mergeCell ref="J17:J26"/>
    <mergeCell ref="K15:K19"/>
  </mergeCells>
  <hyperlinks>
    <hyperlink ref="J6" r:id="rId1" display="http://www.abenteuer-im-wald.de/index.php/en/visitor-information/opening-hours"/>
    <hyperlink ref="G36" r:id="rId2"/>
    <hyperlink ref="C32" r:id="rId3"/>
    <hyperlink ref="D32" r:id="rId4" display="https://www.booking.com/hotel/de/haus-rose.he.html?aid=303948;label=singen-gmhOrMdSCQCMPQX8PnooLwS103008003981%3Apl%3Ata%3Ap15%3Ap2%3Aac%3Aap1t1%3Aneg%3Afi%3Atiaud-146342137510%3Akwd-13314279850%3Alp20517%3Ali%3Adec%3Adm;sid=8bf6e589457cd73359b65ff8b36429d4;label=postbooking_confpage"/>
  </hyperlinks>
  <pageMargins left="0.70866141732283472" right="0.70866141732283472" top="0.74803149606299213" bottom="0.74803149606299213" header="0.31496062992125984" footer="0.31496062992125984"/>
  <pageSetup paperSize="9" scale="78" orientation="landscape" horizontalDpi="0" verticalDpi="0" r:id="rId5"/>
</worksheet>
</file>

<file path=xl/worksheets/sheet4.xml><?xml version="1.0" encoding="utf-8"?>
<worksheet xmlns="http://schemas.openxmlformats.org/spreadsheetml/2006/main" xmlns:r="http://schemas.openxmlformats.org/officeDocument/2006/relationships">
  <sheetPr>
    <pageSetUpPr autoPageBreaks="0" fitToPage="1"/>
  </sheetPr>
  <dimension ref="A1:E55"/>
  <sheetViews>
    <sheetView rightToLeft="1" zoomScale="90" zoomScaleNormal="90" workbookViewId="0">
      <pane ySplit="2" topLeftCell="A3" activePane="bottomLeft" state="frozen"/>
      <selection pane="bottomLeft" activeCell="E18" sqref="A2:E18"/>
    </sheetView>
  </sheetViews>
  <sheetFormatPr defaultRowHeight="14.25"/>
  <cols>
    <col min="1" max="1" width="9.125" style="66"/>
    <col min="2" max="2" width="11.625" style="67" customWidth="1"/>
    <col min="3" max="3" width="47.125" style="67" customWidth="1"/>
    <col min="4" max="4" width="49.5" style="68" customWidth="1"/>
    <col min="5" max="5" width="46.75" style="36" customWidth="1"/>
    <col min="6" max="16384" width="9" style="36"/>
  </cols>
  <sheetData>
    <row r="1" spans="1:5" ht="15" thickBot="1">
      <c r="A1" s="32"/>
      <c r="B1" s="33"/>
      <c r="C1" s="33"/>
      <c r="D1" s="34"/>
      <c r="E1" s="35"/>
    </row>
    <row r="2" spans="1:5" ht="23.25" customHeight="1" thickBot="1">
      <c r="A2" s="69" t="s">
        <v>58</v>
      </c>
      <c r="B2" s="28" t="s">
        <v>55</v>
      </c>
      <c r="C2" s="28" t="s">
        <v>57</v>
      </c>
      <c r="D2" s="27" t="s">
        <v>56</v>
      </c>
      <c r="E2" s="70" t="s">
        <v>106</v>
      </c>
    </row>
    <row r="3" spans="1:5" ht="242.25">
      <c r="A3" s="37" t="s">
        <v>59</v>
      </c>
      <c r="B3" s="38">
        <v>42159</v>
      </c>
      <c r="C3" s="39" t="s">
        <v>107</v>
      </c>
      <c r="D3" s="40" t="s">
        <v>122</v>
      </c>
      <c r="E3" s="41" t="s">
        <v>117</v>
      </c>
    </row>
    <row r="4" spans="1:5" ht="199.5">
      <c r="A4" s="42" t="s">
        <v>60</v>
      </c>
      <c r="B4" s="43">
        <v>42189</v>
      </c>
      <c r="C4" s="44" t="s">
        <v>77</v>
      </c>
      <c r="D4" s="45" t="s">
        <v>123</v>
      </c>
      <c r="E4" s="46" t="s">
        <v>118</v>
      </c>
    </row>
    <row r="5" spans="1:5" ht="143.25">
      <c r="A5" s="47" t="s">
        <v>61</v>
      </c>
      <c r="B5" s="43">
        <v>42220</v>
      </c>
      <c r="C5" s="48" t="s">
        <v>62</v>
      </c>
      <c r="D5" s="49" t="s">
        <v>124</v>
      </c>
      <c r="E5" s="50"/>
    </row>
    <row r="6" spans="1:5" ht="99.75">
      <c r="A6" s="47" t="s">
        <v>63</v>
      </c>
      <c r="B6" s="43">
        <v>42251</v>
      </c>
      <c r="C6" s="51" t="s">
        <v>68</v>
      </c>
      <c r="D6" s="52" t="s">
        <v>75</v>
      </c>
      <c r="E6" s="46" t="s">
        <v>110</v>
      </c>
    </row>
    <row r="7" spans="1:5" ht="115.5">
      <c r="A7" s="47" t="s">
        <v>64</v>
      </c>
      <c r="B7" s="43">
        <v>42281</v>
      </c>
      <c r="C7" s="53" t="s">
        <v>78</v>
      </c>
      <c r="D7" s="54" t="s">
        <v>125</v>
      </c>
      <c r="E7" s="50"/>
    </row>
    <row r="8" spans="1:5" ht="229.5">
      <c r="A8" s="47" t="s">
        <v>65</v>
      </c>
      <c r="B8" s="43">
        <v>42312</v>
      </c>
      <c r="C8" s="44" t="s">
        <v>108</v>
      </c>
      <c r="D8" s="45" t="s">
        <v>126</v>
      </c>
      <c r="E8" s="55" t="s">
        <v>127</v>
      </c>
    </row>
    <row r="9" spans="1:5" ht="71.25">
      <c r="A9" s="47" t="s">
        <v>66</v>
      </c>
      <c r="B9" s="43">
        <v>42342</v>
      </c>
      <c r="C9" s="51" t="s">
        <v>128</v>
      </c>
      <c r="D9" s="45" t="s">
        <v>129</v>
      </c>
      <c r="E9" s="55" t="s">
        <v>109</v>
      </c>
    </row>
    <row r="10" spans="1:5" ht="44.25">
      <c r="A10" s="47" t="s">
        <v>59</v>
      </c>
      <c r="B10" s="43" t="s">
        <v>67</v>
      </c>
      <c r="C10" s="51" t="s">
        <v>97</v>
      </c>
      <c r="D10" s="45" t="s">
        <v>130</v>
      </c>
      <c r="E10" s="50"/>
    </row>
    <row r="11" spans="1:5">
      <c r="A11" s="56"/>
      <c r="B11" s="57"/>
      <c r="C11" s="58"/>
      <c r="D11" s="59"/>
      <c r="E11" s="50"/>
    </row>
    <row r="12" spans="1:5" ht="28.5">
      <c r="A12" s="56"/>
      <c r="B12" s="57"/>
      <c r="C12" s="58"/>
      <c r="D12" s="60" t="s">
        <v>79</v>
      </c>
      <c r="E12" s="50"/>
    </row>
    <row r="13" spans="1:5">
      <c r="A13" s="56"/>
      <c r="B13" s="57"/>
      <c r="C13" s="58"/>
      <c r="D13" s="59"/>
      <c r="E13" s="50"/>
    </row>
    <row r="14" spans="1:5" ht="71.25">
      <c r="A14" s="56"/>
      <c r="B14" s="2" t="s">
        <v>90</v>
      </c>
      <c r="C14" s="58"/>
      <c r="D14" s="59" t="s">
        <v>87</v>
      </c>
      <c r="E14" s="50"/>
    </row>
    <row r="15" spans="1:5" ht="60">
      <c r="A15" s="56"/>
      <c r="B15" s="3" t="s">
        <v>91</v>
      </c>
      <c r="C15" s="59" t="s">
        <v>95</v>
      </c>
      <c r="D15" s="59" t="s">
        <v>131</v>
      </c>
      <c r="E15" s="50"/>
    </row>
    <row r="16" spans="1:5" ht="128.25">
      <c r="A16" s="56"/>
      <c r="B16" s="3" t="s">
        <v>105</v>
      </c>
      <c r="C16" s="59"/>
      <c r="D16" s="21" t="s">
        <v>120</v>
      </c>
      <c r="E16" s="50"/>
    </row>
    <row r="17" spans="1:5" ht="142.5">
      <c r="A17" s="56"/>
      <c r="B17" s="3" t="s">
        <v>103</v>
      </c>
      <c r="C17" s="58"/>
      <c r="D17" s="21" t="s">
        <v>104</v>
      </c>
      <c r="E17" s="50"/>
    </row>
    <row r="18" spans="1:5" ht="72.75" thickBot="1">
      <c r="A18" s="61"/>
      <c r="B18" s="62"/>
      <c r="C18" s="63"/>
      <c r="D18" s="64"/>
      <c r="E18" s="65" t="s">
        <v>132</v>
      </c>
    </row>
    <row r="23" spans="1:5">
      <c r="C23" s="137" t="s">
        <v>277</v>
      </c>
    </row>
    <row r="27" spans="1:5">
      <c r="C27" s="137" t="s">
        <v>283</v>
      </c>
    </row>
    <row r="31" spans="1:5">
      <c r="C31" s="137" t="s">
        <v>284</v>
      </c>
    </row>
    <row r="35" spans="3:3">
      <c r="C35" s="137" t="s">
        <v>304</v>
      </c>
    </row>
    <row r="39" spans="3:3">
      <c r="C39" s="137" t="s">
        <v>308</v>
      </c>
    </row>
    <row r="43" spans="3:3">
      <c r="C43" s="137" t="s">
        <v>337</v>
      </c>
    </row>
    <row r="46" spans="3:3">
      <c r="C46" s="137" t="s">
        <v>338</v>
      </c>
    </row>
    <row r="48" spans="3:3">
      <c r="C48" s="137" t="s">
        <v>339</v>
      </c>
    </row>
    <row r="51" spans="3:3">
      <c r="C51" s="137" t="s">
        <v>362</v>
      </c>
    </row>
    <row r="55" spans="3:3">
      <c r="C55" s="137" t="s">
        <v>364</v>
      </c>
    </row>
  </sheetData>
  <hyperlinks>
    <hyperlink ref="C23" r:id="rId1"/>
    <hyperlink ref="C27" r:id="rId2"/>
    <hyperlink ref="C31" r:id="rId3"/>
    <hyperlink ref="C35" r:id="rId4"/>
    <hyperlink ref="C39" r:id="rId5"/>
    <hyperlink ref="C43" r:id="rId6"/>
    <hyperlink ref="C46" r:id="rId7"/>
    <hyperlink ref="C48" r:id="rId8"/>
    <hyperlink ref="C51" r:id="rId9"/>
    <hyperlink ref="C55" r:id="rId10"/>
  </hyperlinks>
  <pageMargins left="0.70866141732283472" right="0.70866141732283472" top="0.74803149606299213" bottom="0.74803149606299213" header="0.31496062992125984" footer="0.31496062992125984"/>
  <pageSetup paperSize="9" scale="57" fitToHeight="2" orientation="landscape" r:id="rId11"/>
  <headerFooter>
    <oddFooter>&amp;LLevel 1 – Confidential</oddFooter>
  </headerFooter>
</worksheet>
</file>

<file path=xl/worksheets/sheet5.xml><?xml version="1.0" encoding="utf-8"?>
<worksheet xmlns="http://schemas.openxmlformats.org/spreadsheetml/2006/main" xmlns:r="http://schemas.openxmlformats.org/officeDocument/2006/relationships">
  <sheetPr>
    <pageSetUpPr autoPageBreaks="0" fitToPage="1"/>
  </sheetPr>
  <dimension ref="A1:G34"/>
  <sheetViews>
    <sheetView topLeftCell="B1" zoomScale="80" zoomScaleNormal="80" workbookViewId="0">
      <pane ySplit="1" topLeftCell="A10" activePane="bottomLeft" state="frozen"/>
      <selection pane="bottomLeft" activeCell="G26" sqref="G26"/>
    </sheetView>
  </sheetViews>
  <sheetFormatPr defaultRowHeight="14.25"/>
  <cols>
    <col min="1" max="1" width="36.625" style="23" bestFit="1" customWidth="1"/>
    <col min="2" max="2" width="44.375" style="24" bestFit="1" customWidth="1"/>
    <col min="3" max="3" width="17.75" style="7" customWidth="1"/>
    <col min="4" max="4" width="33.75" style="7" customWidth="1"/>
    <col min="5" max="5" width="40.5" style="25" customWidth="1"/>
    <col min="6" max="6" width="38.625" style="25" bestFit="1" customWidth="1"/>
    <col min="7" max="7" width="15.125" style="7" bestFit="1" customWidth="1"/>
    <col min="8" max="16384" width="9" style="7"/>
  </cols>
  <sheetData>
    <row r="1" spans="1:7" ht="22.5" customHeight="1" thickBot="1">
      <c r="A1" s="26" t="s">
        <v>0</v>
      </c>
      <c r="B1" s="27" t="s">
        <v>1</v>
      </c>
      <c r="C1" s="28" t="s">
        <v>2</v>
      </c>
      <c r="D1" s="28" t="s">
        <v>25</v>
      </c>
      <c r="E1" s="27" t="s">
        <v>28</v>
      </c>
      <c r="F1" s="29" t="s">
        <v>6</v>
      </c>
    </row>
    <row r="2" spans="1:7" ht="42.75">
      <c r="A2" s="8" t="s">
        <v>4</v>
      </c>
      <c r="B2" s="127" t="s">
        <v>3</v>
      </c>
      <c r="C2" s="128" t="s">
        <v>5</v>
      </c>
      <c r="D2" s="129" t="s">
        <v>33</v>
      </c>
      <c r="E2" s="129" t="s">
        <v>34</v>
      </c>
      <c r="F2" s="130" t="s">
        <v>12</v>
      </c>
      <c r="G2" s="7">
        <v>2</v>
      </c>
    </row>
    <row r="3" spans="1:7" ht="57">
      <c r="A3" s="9" t="s">
        <v>9</v>
      </c>
      <c r="B3" s="10" t="s">
        <v>7</v>
      </c>
      <c r="C3" s="11" t="s">
        <v>8</v>
      </c>
      <c r="D3" s="11" t="s">
        <v>35</v>
      </c>
      <c r="E3" s="12" t="s">
        <v>36</v>
      </c>
      <c r="F3" s="13" t="s">
        <v>37</v>
      </c>
    </row>
    <row r="4" spans="1:7" ht="20.25" customHeight="1">
      <c r="A4" s="14" t="s">
        <v>10</v>
      </c>
      <c r="B4" s="10" t="s">
        <v>11</v>
      </c>
      <c r="C4" s="11" t="s">
        <v>14</v>
      </c>
      <c r="D4" s="11" t="s">
        <v>38</v>
      </c>
      <c r="E4" s="12" t="s">
        <v>39</v>
      </c>
      <c r="F4" s="13" t="s">
        <v>13</v>
      </c>
    </row>
    <row r="5" spans="1:7">
      <c r="A5" s="224" t="s">
        <v>15</v>
      </c>
      <c r="B5" s="10" t="s">
        <v>20</v>
      </c>
      <c r="C5" s="223" t="s">
        <v>27</v>
      </c>
      <c r="D5" s="223" t="s">
        <v>31</v>
      </c>
      <c r="E5" s="222" t="s">
        <v>32</v>
      </c>
      <c r="F5" s="221" t="s">
        <v>18</v>
      </c>
    </row>
    <row r="6" spans="1:7">
      <c r="A6" s="224"/>
      <c r="B6" s="10" t="s">
        <v>26</v>
      </c>
      <c r="C6" s="223"/>
      <c r="D6" s="223"/>
      <c r="E6" s="222"/>
      <c r="F6" s="221"/>
    </row>
    <row r="7" spans="1:7" ht="28.5">
      <c r="A7" s="14" t="s">
        <v>16</v>
      </c>
      <c r="B7" s="10" t="s">
        <v>40</v>
      </c>
      <c r="C7" s="11"/>
      <c r="D7" s="11"/>
      <c r="E7" s="12"/>
      <c r="F7" s="13" t="s">
        <v>17</v>
      </c>
    </row>
    <row r="8" spans="1:7" ht="42.75">
      <c r="A8" s="9" t="s">
        <v>19</v>
      </c>
      <c r="B8" s="10" t="s">
        <v>41</v>
      </c>
      <c r="C8" s="11"/>
      <c r="D8" s="11"/>
      <c r="E8" s="12"/>
      <c r="F8" s="13" t="s">
        <v>17</v>
      </c>
    </row>
    <row r="9" spans="1:7">
      <c r="A9" s="220" t="s">
        <v>22</v>
      </c>
      <c r="B9" s="10" t="s">
        <v>21</v>
      </c>
      <c r="C9" s="223" t="s">
        <v>24</v>
      </c>
      <c r="D9" s="222" t="s">
        <v>29</v>
      </c>
      <c r="E9" s="225" t="s">
        <v>30</v>
      </c>
      <c r="F9" s="221" t="s">
        <v>69</v>
      </c>
    </row>
    <row r="10" spans="1:7" ht="67.5" customHeight="1">
      <c r="A10" s="220"/>
      <c r="B10" s="185" t="s">
        <v>23</v>
      </c>
      <c r="C10" s="223"/>
      <c r="D10" s="223"/>
      <c r="E10" s="222"/>
      <c r="F10" s="221"/>
      <c r="G10" s="189" t="s">
        <v>340</v>
      </c>
    </row>
    <row r="11" spans="1:7" ht="67.5" customHeight="1">
      <c r="A11" s="71"/>
      <c r="B11" s="185" t="s">
        <v>303</v>
      </c>
      <c r="C11" s="73"/>
      <c r="D11" s="73"/>
      <c r="E11" s="72"/>
      <c r="F11" s="186" t="s">
        <v>302</v>
      </c>
    </row>
    <row r="12" spans="1:7" ht="57">
      <c r="A12" s="75" t="s">
        <v>43</v>
      </c>
      <c r="B12" s="76" t="s">
        <v>42</v>
      </c>
      <c r="C12" s="77" t="s">
        <v>45</v>
      </c>
      <c r="D12" s="77" t="s">
        <v>44</v>
      </c>
      <c r="E12" s="77" t="s">
        <v>46</v>
      </c>
      <c r="F12" s="78" t="s">
        <v>134</v>
      </c>
      <c r="G12" s="7">
        <v>1</v>
      </c>
    </row>
    <row r="13" spans="1:7" ht="150" customHeight="1">
      <c r="A13" s="220" t="s">
        <v>47</v>
      </c>
      <c r="B13" s="10" t="s">
        <v>48</v>
      </c>
      <c r="C13" s="223" t="s">
        <v>119</v>
      </c>
      <c r="D13" s="222" t="s">
        <v>49</v>
      </c>
      <c r="E13" s="222" t="s">
        <v>82</v>
      </c>
      <c r="F13" s="221" t="s">
        <v>51</v>
      </c>
      <c r="G13" s="7">
        <v>1</v>
      </c>
    </row>
    <row r="14" spans="1:7" ht="20.25" customHeight="1">
      <c r="A14" s="220"/>
      <c r="B14" s="10" t="s">
        <v>54</v>
      </c>
      <c r="C14" s="223"/>
      <c r="D14" s="222"/>
      <c r="E14" s="222"/>
      <c r="F14" s="221"/>
    </row>
    <row r="15" spans="1:7" ht="42.75">
      <c r="A15" s="17" t="s">
        <v>50</v>
      </c>
      <c r="B15" s="10" t="s">
        <v>52</v>
      </c>
      <c r="C15" s="11"/>
      <c r="D15" s="11"/>
      <c r="E15" s="12"/>
      <c r="F15" s="13" t="s">
        <v>76</v>
      </c>
    </row>
    <row r="16" spans="1:7" ht="214.5" customHeight="1">
      <c r="A16" s="17" t="s">
        <v>53</v>
      </c>
      <c r="B16" s="10" t="s">
        <v>80</v>
      </c>
      <c r="C16" s="187" t="s">
        <v>287</v>
      </c>
      <c r="D16" s="12" t="s">
        <v>81</v>
      </c>
      <c r="E16" s="18" t="s">
        <v>121</v>
      </c>
      <c r="F16" s="188" t="s">
        <v>96</v>
      </c>
      <c r="G16" s="131" t="s">
        <v>288</v>
      </c>
    </row>
    <row r="17" spans="1:6" ht="256.5">
      <c r="A17" s="9" t="s">
        <v>70</v>
      </c>
      <c r="B17" s="10" t="s">
        <v>83</v>
      </c>
      <c r="C17" s="11"/>
      <c r="D17" s="136" t="s">
        <v>85</v>
      </c>
      <c r="E17" s="12" t="s">
        <v>84</v>
      </c>
      <c r="F17" s="171" t="s">
        <v>282</v>
      </c>
    </row>
    <row r="18" spans="1:6" ht="42.75">
      <c r="A18" s="9" t="s">
        <v>71</v>
      </c>
      <c r="B18" s="10" t="s">
        <v>86</v>
      </c>
      <c r="C18" s="11"/>
      <c r="D18" s="12" t="s">
        <v>88</v>
      </c>
      <c r="E18" s="12"/>
      <c r="F18" s="19" t="s">
        <v>89</v>
      </c>
    </row>
    <row r="19" spans="1:6" ht="28.5">
      <c r="A19" s="9" t="s">
        <v>72</v>
      </c>
      <c r="B19" s="10" t="s">
        <v>92</v>
      </c>
      <c r="C19" s="11"/>
      <c r="D19" s="11"/>
      <c r="E19" s="20" t="s">
        <v>94</v>
      </c>
      <c r="F19" s="13" t="s">
        <v>93</v>
      </c>
    </row>
    <row r="20" spans="1:6" ht="22.5" customHeight="1">
      <c r="A20" s="9" t="s">
        <v>73</v>
      </c>
      <c r="B20" s="21"/>
      <c r="C20" s="11"/>
      <c r="D20" s="11"/>
      <c r="E20" s="12"/>
      <c r="F20" s="13"/>
    </row>
    <row r="21" spans="1:6" ht="22.5" customHeight="1">
      <c r="A21" s="9" t="s">
        <v>74</v>
      </c>
      <c r="B21" s="185" t="s">
        <v>285</v>
      </c>
      <c r="C21" s="11"/>
      <c r="D21" s="11"/>
      <c r="E21" s="12"/>
      <c r="F21" s="186" t="s">
        <v>286</v>
      </c>
    </row>
    <row r="22" spans="1:6" ht="22.5" customHeight="1" thickBot="1">
      <c r="A22" s="22" t="s">
        <v>98</v>
      </c>
      <c r="B22" s="132" t="s">
        <v>100</v>
      </c>
      <c r="C22" s="133" t="s">
        <v>101</v>
      </c>
      <c r="D22" s="133" t="s">
        <v>102</v>
      </c>
      <c r="E22" s="134"/>
      <c r="F22" s="135" t="s">
        <v>99</v>
      </c>
    </row>
    <row r="23" spans="1:6">
      <c r="B23" s="21"/>
      <c r="C23" s="15"/>
      <c r="D23" s="15"/>
      <c r="E23" s="16"/>
      <c r="F23" s="136"/>
    </row>
    <row r="25" spans="1:6">
      <c r="B25" s="21"/>
      <c r="C25" s="73"/>
      <c r="D25" s="73"/>
      <c r="E25" s="72"/>
      <c r="F25" s="136" t="s">
        <v>275</v>
      </c>
    </row>
    <row r="26" spans="1:6" ht="42.75">
      <c r="B26" s="201" t="s">
        <v>325</v>
      </c>
      <c r="C26" s="73"/>
      <c r="D26" s="73"/>
      <c r="E26" s="72" t="s">
        <v>326</v>
      </c>
      <c r="F26" s="72"/>
    </row>
    <row r="27" spans="1:6">
      <c r="A27" s="74" t="s">
        <v>133</v>
      </c>
      <c r="B27" s="21"/>
      <c r="C27" s="73"/>
      <c r="D27" s="73"/>
      <c r="E27" s="72" t="s">
        <v>327</v>
      </c>
      <c r="F27" s="72"/>
    </row>
    <row r="28" spans="1:6">
      <c r="B28" s="21"/>
      <c r="C28" s="73"/>
      <c r="D28" s="73"/>
      <c r="E28" s="72" t="s">
        <v>328</v>
      </c>
      <c r="F28" s="216" t="s">
        <v>314</v>
      </c>
    </row>
    <row r="29" spans="1:6" ht="28.5">
      <c r="B29" s="185" t="s">
        <v>324</v>
      </c>
      <c r="C29" s="73"/>
      <c r="D29" s="73"/>
      <c r="E29" s="72" t="s">
        <v>322</v>
      </c>
      <c r="F29" s="136" t="s">
        <v>323</v>
      </c>
    </row>
    <row r="32" spans="1:6" ht="28.5">
      <c r="B32" s="201" t="s">
        <v>332</v>
      </c>
      <c r="C32" s="202" t="s">
        <v>334</v>
      </c>
      <c r="D32" s="189" t="s">
        <v>335</v>
      </c>
      <c r="E32" s="131" t="s">
        <v>333</v>
      </c>
      <c r="F32" s="131" t="s">
        <v>331</v>
      </c>
    </row>
    <row r="33" spans="5:6">
      <c r="E33" s="131"/>
    </row>
    <row r="34" spans="5:6">
      <c r="F34" s="131" t="s">
        <v>336</v>
      </c>
    </row>
  </sheetData>
  <mergeCells count="15">
    <mergeCell ref="A9:A10"/>
    <mergeCell ref="F9:F10"/>
    <mergeCell ref="C9:C10"/>
    <mergeCell ref="A5:A6"/>
    <mergeCell ref="C5:C6"/>
    <mergeCell ref="D9:D10"/>
    <mergeCell ref="E9:E10"/>
    <mergeCell ref="D5:D6"/>
    <mergeCell ref="E5:E6"/>
    <mergeCell ref="F5:F6"/>
    <mergeCell ref="A13:A14"/>
    <mergeCell ref="F13:F14"/>
    <mergeCell ref="E13:E14"/>
    <mergeCell ref="D13:D14"/>
    <mergeCell ref="C13:C14"/>
  </mergeCells>
  <hyperlinks>
    <hyperlink ref="B2" r:id="rId1"/>
    <hyperlink ref="B3" r:id="rId2"/>
    <hyperlink ref="B4" r:id="rId3"/>
    <hyperlink ref="B5" r:id="rId4"/>
    <hyperlink ref="B9" r:id="rId5"/>
    <hyperlink ref="B10" r:id="rId6"/>
    <hyperlink ref="B6" r:id="rId7"/>
    <hyperlink ref="E4" r:id="rId8" display="callto:379189"/>
    <hyperlink ref="B7" r:id="rId9"/>
    <hyperlink ref="B8" r:id="rId10"/>
    <hyperlink ref="B12" r:id="rId11"/>
    <hyperlink ref="B13" r:id="rId12"/>
    <hyperlink ref="B15" r:id="rId13"/>
    <hyperlink ref="B16" r:id="rId14"/>
    <hyperlink ref="B17" r:id="rId15"/>
    <hyperlink ref="B18" r:id="rId16"/>
    <hyperlink ref="B14" r:id="rId17"/>
    <hyperlink ref="B19" r:id="rId18"/>
    <hyperlink ref="B22" r:id="rId19"/>
    <hyperlink ref="B21" r:id="rId20"/>
    <hyperlink ref="B11" r:id="rId21"/>
    <hyperlink ref="B29" r:id="rId22"/>
    <hyperlink ref="B26" r:id="rId23"/>
    <hyperlink ref="B32" r:id="rId24"/>
  </hyperlinks>
  <pageMargins left="0.31496062992125984" right="0.31496062992125984" top="0.15748031496062992" bottom="0.35433070866141736" header="0.31496062992125984" footer="0.31496062992125984"/>
  <pageSetup paperSize="9" scale="69" fitToHeight="2" orientation="landscape" r:id="rId25"/>
  <headerFooter>
    <oddFooter>&amp;LLevel 1 – Confidential</oddFooter>
  </headerFooter>
</worksheet>
</file>

<file path=xl/worksheets/sheet6.xml><?xml version="1.0" encoding="utf-8"?>
<worksheet xmlns="http://schemas.openxmlformats.org/spreadsheetml/2006/main" xmlns:r="http://schemas.openxmlformats.org/officeDocument/2006/relationships">
  <sheetPr>
    <pageSetUpPr autoPageBreaks="0"/>
  </sheetPr>
  <dimension ref="A2:A4"/>
  <sheetViews>
    <sheetView rightToLeft="1" zoomScale="80" zoomScaleNormal="80" workbookViewId="0">
      <selection activeCell="A4" sqref="A4"/>
    </sheetView>
  </sheetViews>
  <sheetFormatPr defaultRowHeight="14.25"/>
  <cols>
    <col min="1" max="1" width="121.75" customWidth="1"/>
  </cols>
  <sheetData>
    <row r="2" spans="1:1" ht="20.25">
      <c r="A2" s="4" t="s">
        <v>70</v>
      </c>
    </row>
    <row r="4" spans="1:1" ht="322.5" customHeight="1">
      <c r="A4" s="31" t="s">
        <v>281</v>
      </c>
    </row>
  </sheetData>
  <pageMargins left="0.7" right="0.7" top="0.75" bottom="0.75" header="0.3" footer="0.3"/>
  <pageSetup orientation="portrait" horizontalDpi="4294967293" verticalDpi="4294967293" r:id="rId1"/>
  <headerFooter>
    <oddFooter>&amp;LLevel 1 – Confidential</oddFooter>
  </headerFooter>
</worksheet>
</file>

<file path=xl/worksheets/sheet7.xml><?xml version="1.0" encoding="utf-8"?>
<worksheet xmlns="http://schemas.openxmlformats.org/spreadsheetml/2006/main" xmlns:r="http://schemas.openxmlformats.org/officeDocument/2006/relationships">
  <sheetPr>
    <pageSetUpPr autoPageBreaks="0"/>
  </sheetPr>
  <dimension ref="A1:A8"/>
  <sheetViews>
    <sheetView rightToLeft="1" workbookViewId="0">
      <selection activeCell="A13" sqref="A13"/>
    </sheetView>
  </sheetViews>
  <sheetFormatPr defaultRowHeight="14.25"/>
  <cols>
    <col min="1" max="1" width="90.75" style="1" customWidth="1"/>
  </cols>
  <sheetData>
    <row r="1" spans="1:1" ht="15" thickBot="1"/>
    <row r="2" spans="1:1" ht="18">
      <c r="A2" s="30" t="s">
        <v>62</v>
      </c>
    </row>
    <row r="3" spans="1:1" ht="18">
      <c r="A3" s="5" t="s">
        <v>111</v>
      </c>
    </row>
    <row r="4" spans="1:1" ht="18">
      <c r="A4" s="5" t="s">
        <v>112</v>
      </c>
    </row>
    <row r="5" spans="1:1" ht="18">
      <c r="A5" s="5" t="s">
        <v>113</v>
      </c>
    </row>
    <row r="6" spans="1:1" ht="18">
      <c r="A6" s="5" t="s">
        <v>115</v>
      </c>
    </row>
    <row r="7" spans="1:1" ht="54">
      <c r="A7" s="5" t="s">
        <v>114</v>
      </c>
    </row>
    <row r="8" spans="1:1" ht="36.75" thickBot="1">
      <c r="A8" s="6" t="s">
        <v>116</v>
      </c>
    </row>
  </sheetData>
  <pageMargins left="0.7" right="0.7" top="0.75" bottom="0.75" header="0.3" footer="0.3"/>
  <pageSetup paperSize="9" orientation="portrait" r:id="rId1"/>
  <headerFooter>
    <oddFooter>&amp;LLevel 1 – Confidential</oddFooter>
  </headerFooter>
</worksheet>
</file>

<file path=xl/worksheets/sheet8.xml><?xml version="1.0" encoding="utf-8"?>
<worksheet xmlns="http://schemas.openxmlformats.org/spreadsheetml/2006/main" xmlns:r="http://schemas.openxmlformats.org/officeDocument/2006/relationships">
  <sheetPr>
    <pageSetUpPr fitToPage="1"/>
  </sheetPr>
  <dimension ref="G2:AH31"/>
  <sheetViews>
    <sheetView rightToLeft="1" topLeftCell="P4" zoomScale="70" zoomScaleNormal="70" workbookViewId="0">
      <selection activeCell="Y30" sqref="Y30"/>
    </sheetView>
  </sheetViews>
  <sheetFormatPr defaultRowHeight="14.25"/>
  <sheetData>
    <row r="2" spans="7:34">
      <c r="H2" s="191" t="s">
        <v>310</v>
      </c>
    </row>
    <row r="3" spans="7:34">
      <c r="G3" s="191" t="s">
        <v>301</v>
      </c>
      <c r="AD3" s="191" t="s">
        <v>369</v>
      </c>
    </row>
    <row r="6" spans="7:34">
      <c r="AH6" t="s">
        <v>370</v>
      </c>
    </row>
    <row r="8" spans="7:34">
      <c r="AH8" t="s">
        <v>371</v>
      </c>
    </row>
    <row r="9" spans="7:34">
      <c r="AH9" t="s">
        <v>372</v>
      </c>
    </row>
    <row r="16" spans="7:34">
      <c r="AH16" t="s">
        <v>373</v>
      </c>
    </row>
    <row r="17" spans="34:34">
      <c r="AH17" t="s">
        <v>374</v>
      </c>
    </row>
    <row r="22" spans="34:34">
      <c r="AH22" t="s">
        <v>376</v>
      </c>
    </row>
    <row r="23" spans="34:34">
      <c r="AH23" t="s">
        <v>375</v>
      </c>
    </row>
    <row r="24" spans="34:34">
      <c r="AH24" t="s">
        <v>377</v>
      </c>
    </row>
    <row r="25" spans="34:34">
      <c r="AH25" t="s">
        <v>378</v>
      </c>
    </row>
    <row r="29" spans="34:34">
      <c r="AH29" t="s">
        <v>379</v>
      </c>
    </row>
    <row r="30" spans="34:34">
      <c r="AH30" t="s">
        <v>380</v>
      </c>
    </row>
    <row r="31" spans="34:34">
      <c r="AH31" t="s">
        <v>381</v>
      </c>
    </row>
  </sheetData>
  <hyperlinks>
    <hyperlink ref="G3" r:id="rId1"/>
    <hyperlink ref="H2" r:id="rId2"/>
    <hyperlink ref="AD3" r:id="rId3"/>
  </hyperlinks>
  <pageMargins left="0.70866141732283472" right="0.70866141732283472" top="0.74803149606299213" bottom="0.74803149606299213" header="0.31496062992125984" footer="0.31496062992125984"/>
  <pageSetup paperSize="9" scale="90" orientation="landscape" horizontalDpi="0" verticalDpi="0" r:id="rId4"/>
  <drawing r:id="rId5"/>
</worksheet>
</file>

<file path=xl/worksheets/sheet9.xml><?xml version="1.0" encoding="utf-8"?>
<worksheet xmlns="http://schemas.openxmlformats.org/spreadsheetml/2006/main" xmlns:r="http://schemas.openxmlformats.org/officeDocument/2006/relationships">
  <dimension ref="D7"/>
  <sheetViews>
    <sheetView rightToLeft="1" workbookViewId="0">
      <selection activeCell="C20" sqref="C20"/>
    </sheetView>
  </sheetViews>
  <sheetFormatPr defaultRowHeight="14.25"/>
  <sheetData>
    <row r="7" spans="4:4">
      <c r="D7" s="191" t="s">
        <v>352</v>
      </c>
    </row>
  </sheetData>
  <hyperlinks>
    <hyperlink ref="D7"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11</vt:i4>
      </vt:variant>
      <vt:variant>
        <vt:lpstr>טווחים בעלי שם</vt:lpstr>
      </vt:variant>
      <vt:variant>
        <vt:i4>6</vt:i4>
      </vt:variant>
    </vt:vector>
  </HeadingPairs>
  <TitlesOfParts>
    <vt:vector size="17" baseType="lpstr">
      <vt:lpstr>עלויות</vt:lpstr>
      <vt:lpstr>ציר</vt:lpstr>
      <vt:lpstr>לוז</vt:lpstr>
      <vt:lpstr>Route</vt:lpstr>
      <vt:lpstr>Atractions</vt:lpstr>
      <vt:lpstr>מפלי הריין</vt:lpstr>
      <vt:lpstr>פארק אירופה</vt:lpstr>
      <vt:lpstr>מלונות</vt:lpstr>
      <vt:lpstr>ברלין</vt:lpstr>
      <vt:lpstr>אריזה</vt:lpstr>
      <vt:lpstr>טיסות</vt:lpstr>
      <vt:lpstr>Atractions!Print_Area</vt:lpstr>
      <vt:lpstr>Route!Print_Area</vt:lpstr>
      <vt:lpstr>אריזה!Print_Area</vt:lpstr>
      <vt:lpstr>טיסות!Print_Area</vt:lpstr>
      <vt:lpstr>לוז!Print_Area</vt:lpstr>
      <vt:lpstr>מלונות!Print_Area</vt:lpstr>
    </vt:vector>
  </TitlesOfParts>
  <Company>Amdocs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Keren Assaraf</dc:creator>
  <cp:lastModifiedBy>talkaduri</cp:lastModifiedBy>
  <cp:lastPrinted>2016-10-14T21:01:08Z</cp:lastPrinted>
  <dcterms:created xsi:type="dcterms:W3CDTF">2014-11-16T12:06:58Z</dcterms:created>
  <dcterms:modified xsi:type="dcterms:W3CDTF">2016-10-14T21:01:58Z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curityLevel">
    <vt:lpwstr>Level 1 – Confidential</vt:lpwstr>
  </property>
  <property fmtid="{D5CDD505-2E9C-101B-9397-08002B2CF9AE}" pid="3" name="Updated">
    <vt:bool>true</vt:bool>
  </property>
</Properties>
</file>